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beitsauftrag Vorlage" sheetId="1" state="visible" r:id="rId2"/>
    <sheet name="Kosten-Kalkulator" sheetId="2" state="visible" r:id="rId3"/>
    <sheet name="Lebenszyklus &amp; Best Practices" sheetId="3" state="visible" r:id="rId4"/>
  </sheets>
  <definedNames>
    <definedName function="false" hidden="false" localSheetId="0" name="_xlnm.Print_Area" vbProcedure="false">'Arbeitsauftrag Vorlage'!$A$1:$F$43</definedName>
    <definedName function="false" hidden="false" localSheetId="1" name="_xlnm.Print_Area" vbProcedure="false">'Kosten-Kalkulator'!$A$1:$E$26</definedName>
    <definedName function="false" hidden="false" localSheetId="2" name="_xlnm.Print_Area" vbProcedure="false">'Lebenszyklus &amp; Best Practices'!$A$1:$E$25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<sst xmlns="http://schemas.openxmlformats.org/spreadsheetml/2006/main" count="162" uniqueCount="153">
  <si>
    <t xml:space="preserve">ARBEITSAUFTRAG</t>
  </si>
  <si>
    <t xml:space="preserve">Strukturierte Vorlage zur Auftragssteuerung und Kostenkalkulation</t>
  </si>
  <si>
    <t xml:space="preserve">Auftragsnummer:</t>
  </si>
  <si>
    <t xml:space="preserve">AA-2025-001</t>
  </si>
  <si>
    <t xml:space="preserve">Version:</t>
  </si>
  <si>
    <t xml:space="preserve">1.0</t>
  </si>
  <si>
    <t xml:space="preserve">Datum:</t>
  </si>
  <si>
    <t xml:space="preserve">01.01.2025</t>
  </si>
  <si>
    <t xml:space="preserve">Status:</t>
  </si>
  <si>
    <t xml:space="preserve">Offen</t>
  </si>
  <si>
    <t xml:space="preserve">  1. BETEILIGTE PARTEIEN</t>
  </si>
  <si>
    <t xml:space="preserve">Auftraggeber:</t>
  </si>
  <si>
    <t xml:space="preserve">[Name / Abteilung / Firma]</t>
  </si>
  <si>
    <t xml:space="preserve">Auftragnehmer/Ausführender:</t>
  </si>
  <si>
    <t xml:space="preserve">[Name / Team / Dienstleister]</t>
  </si>
  <si>
    <t xml:space="preserve">Ansprechpartner:</t>
  </si>
  <si>
    <t xml:space="preserve">[Name, Telefon, E-Mail]</t>
  </si>
  <si>
    <t xml:space="preserve">  2. AUFTRAGSBESCHREIBUNG</t>
  </si>
  <si>
    <t xml:space="preserve">Projekttitel:</t>
  </si>
  <si>
    <t xml:space="preserve">[Kurzer, prägnanter Titel]</t>
  </si>
  <si>
    <t xml:space="preserve">Zielsetzung:</t>
  </si>
  <si>
    <t xml:space="preserve">[Was soll am Ende konkret erreicht sein?]</t>
  </si>
  <si>
    <t xml:space="preserve">Aufgabe 1:</t>
  </si>
  <si>
    <t xml:space="preserve">[Beschreibung + erwartetes Ergebnis]</t>
  </si>
  <si>
    <t xml:space="preserve">Aufgabe 2:</t>
  </si>
  <si>
    <t xml:space="preserve">Aufgabe 3:</t>
  </si>
  <si>
    <t xml:space="preserve">Nicht im Leistungsumfang:</t>
  </si>
  <si>
    <t xml:space="preserve">[Ausschluss / Abgrenzung]</t>
  </si>
  <si>
    <t xml:space="preserve">  3. RAHMENBEDINGUNGEN</t>
  </si>
  <si>
    <t xml:space="preserve">Startdatum:</t>
  </si>
  <si>
    <t xml:space="preserve">TT.MM.JJJJ</t>
  </si>
  <si>
    <t xml:space="preserve">Deadline:</t>
  </si>
  <si>
    <t xml:space="preserve">TT.MM.JJJJ, HH:MM Uhr</t>
  </si>
  <si>
    <t xml:space="preserve">Meilenstein 1:</t>
  </si>
  <si>
    <t xml:space="preserve">[Datum + Beschreibung]</t>
  </si>
  <si>
    <t xml:space="preserve">Budget / Max. Stunden:</t>
  </si>
  <si>
    <t xml:space="preserve">[€ Betrag / Stundenanzahl]</t>
  </si>
  <si>
    <t xml:space="preserve">Benötigte Materialien:</t>
  </si>
  <si>
    <t xml:space="preserve">[Liste einfügen]</t>
  </si>
  <si>
    <t xml:space="preserve">Benötigte Zugänge/Tools:</t>
  </si>
  <si>
    <t xml:space="preserve">  4. ABNAHMEKRITERIEN</t>
  </si>
  <si>
    <t xml:space="preserve">Der Auftrag gilt als erfüllt, wenn alle folgenden Kriterien erfüllt sind:</t>
  </si>
  <si>
    <t xml:space="preserve">Kriterium 1:</t>
  </si>
  <si>
    <t xml:space="preserve">[ ]  Die Anlage läuft fehlerfrei für 48 Stunden</t>
  </si>
  <si>
    <t xml:space="preserve">Kriterium 2:</t>
  </si>
  <si>
    <t xml:space="preserve">[ ]  Das Abnahmeprotokoll liegt unterschrieben vor</t>
  </si>
  <si>
    <t xml:space="preserve">Kriterium 3:</t>
  </si>
  <si>
    <t xml:space="preserve">[ ]  Die Dokumentation ist vollständig übergeben</t>
  </si>
  <si>
    <t xml:space="preserve">  5. UNTERSCHRIFTEN</t>
  </si>
  <si>
    <t xml:space="preserve">Ort, Datum:</t>
  </si>
  <si>
    <t xml:space="preserve">Unterschrift Auftraggeber</t>
  </si>
  <si>
    <t xml:space="preserve">Unterschrift Auftragnehmer</t>
  </si>
  <si>
    <t xml:space="preserve">[Name in Druckbuchstaben]</t>
  </si>
  <si>
    <t xml:space="preserve">  Legende / Hinweise</t>
  </si>
  <si>
    <t xml:space="preserve">Blaue Felder</t>
  </si>
  <si>
    <t xml:space="preserve">Eingabefelder – bitte ausfüllen</t>
  </si>
  <si>
    <t xml:space="preserve">Grüne Felder</t>
  </si>
  <si>
    <t xml:space="preserve">Berechnete Werte (Formeln)</t>
  </si>
  <si>
    <t xml:space="preserve">Gelbe Markierung</t>
  </si>
  <si>
    <t xml:space="preserve">Kritische Eingaben, die Aufmerksamkeit erfordern</t>
  </si>
  <si>
    <t xml:space="preserve">Tipp</t>
  </si>
  <si>
    <t xml:space="preserve">Verwenden Sie die SMART-Methode: Spezifisch, Messbar, Attraktiv, Realistisch, Terminiert</t>
  </si>
  <si>
    <t xml:space="preserve">ARBEITSAUFTRAG – KOSTEN-KALKULATOR</t>
  </si>
  <si>
    <t xml:space="preserve">Echtzeit-Kalkulation auf Basis der Formel:  K_ges = (t × E_std) + M + Z</t>
  </si>
  <si>
    <t xml:space="preserve">  EINGABEWERTE  (blaue Felder ausfüllen)</t>
  </si>
  <si>
    <t xml:space="preserve">Parameter</t>
  </si>
  <si>
    <t xml:space="preserve">Wert</t>
  </si>
  <si>
    <t xml:space="preserve">Hinweis</t>
  </si>
  <si>
    <t xml:space="preserve">Geschätzte Arbeitsstunden (t)</t>
  </si>
  <si>
    <t xml:space="preserve">Empfehlung: 10–15 % Puffer einplanen</t>
  </si>
  <si>
    <t xml:space="preserve">Stundensatz (E_std) in €</t>
  </si>
  <si>
    <t xml:space="preserve">Interner Verrechnungssatz oder externer Dienstleistersatz</t>
  </si>
  <si>
    <t xml:space="preserve">Materialkosten (M) in €</t>
  </si>
  <si>
    <t xml:space="preserve">Rohstoffe, Verbrauchsmaterialien, Ersatzteile</t>
  </si>
  <si>
    <t xml:space="preserve">Zusatzkosten (Z) in €</t>
  </si>
  <si>
    <t xml:space="preserve">Anfahrt, Lizenzen, Spezialwerkzeug, Subunternehmer</t>
  </si>
  <si>
    <t xml:space="preserve">Empfohlene Arbeitsstunden mit 12,5 % Puffer:</t>
  </si>
  <si>
    <t xml:space="preserve">t × 1,125  (12,5 % Puffer)</t>
  </si>
  <si>
    <t xml:space="preserve">  KALKULATIONSERGEBNIS</t>
  </si>
  <si>
    <t xml:space="preserve">Kostenart</t>
  </si>
  <si>
    <t xml:space="preserve">Betrag (€)</t>
  </si>
  <si>
    <t xml:space="preserve">Anteil (%)</t>
  </si>
  <si>
    <t xml:space="preserve">Arbeitskosten  (t × E_std)</t>
  </si>
  <si>
    <t xml:space="preserve">Materialkosten  (M)</t>
  </si>
  <si>
    <t xml:space="preserve">Zusatzkosten  (Z)</t>
  </si>
  <si>
    <t xml:space="preserve">GESAMTKOSTEN  K_ges = (t × E_std) + M + Z</t>
  </si>
  <si>
    <t xml:space="preserve">100 %</t>
  </si>
  <si>
    <t xml:space="preserve">  FORMEL &amp; ERLÄUTERUNG</t>
  </si>
  <si>
    <t xml:space="preserve">K_ges  –  Gesamtkosten des Arbeitsauftrags in Euro</t>
  </si>
  <si>
    <t xml:space="preserve">Ergebnis der Kalkulation</t>
  </si>
  <si>
    <t xml:space="preserve">t  –  Benötigte Zeit in Stunden (inkl. Puffer 10–15 %)</t>
  </si>
  <si>
    <t xml:space="preserve">Eingabe: Geschätzte Arbeitsstunden</t>
  </si>
  <si>
    <t xml:space="preserve">E_std  –  Interner oder externer Stundensatz in Euro</t>
  </si>
  <si>
    <t xml:space="preserve">Eingabe: Stundensatz</t>
  </si>
  <si>
    <t xml:space="preserve">M  –  Materialkosten in Euro</t>
  </si>
  <si>
    <t xml:space="preserve">Eingabe: Rohstoffe, Verbrauchsmaterialien</t>
  </si>
  <si>
    <t xml:space="preserve">Z  –  Zusatzkosten in Euro</t>
  </si>
  <si>
    <t xml:space="preserve">Eingabe: Anfahrt, Lizenzen, Subunternehmer</t>
  </si>
  <si>
    <t xml:space="preserve">Praxis-Tipp: Rechnen Sie bei der Zeitplanung (t) immer einen Puffer von 10–15 % für unvorhergesehene Verzögerungen ein.</t>
  </si>
  <si>
    <t xml:space="preserve">LEBENSZYKLUS &amp; BEST PRACTICES</t>
  </si>
  <si>
    <t xml:space="preserve">Phasen, Werkzeuge und praxiserprobte Empfehlungen für eine effiziente Auftragssteuerung</t>
  </si>
  <si>
    <t xml:space="preserve">  DER LEBENSZYKLUS EINES ARBEITSAUFTRAGS</t>
  </si>
  <si>
    <t xml:space="preserve">Phase</t>
  </si>
  <si>
    <t xml:space="preserve">Aktivitäten</t>
  </si>
  <si>
    <t xml:space="preserve">Ergebnis / Dokument</t>
  </si>
  <si>
    <t xml:space="preserve">1. Definition</t>
  </si>
  <si>
    <t xml:space="preserve">Ziele festlegen
Ressourcen planen
Budget definieren</t>
  </si>
  <si>
    <t xml:space="preserve">Arbeitsauftrag-Entwurf</t>
  </si>
  <si>
    <t xml:space="preserve">2. Zuweisung</t>
  </si>
  <si>
    <t xml:space="preserve">Team briefen
Fristen setzen
Verantwortung klären</t>
  </si>
  <si>
    <t xml:space="preserve">Unterzeichneter Arbeitsauftrag</t>
  </si>
  <si>
    <t xml:space="preserve">3. Ausführung</t>
  </si>
  <si>
    <t xml:space="preserve">Aufgaben erledigen
Fortschritt tracken
Änderungen dokumentieren</t>
  </si>
  <si>
    <t xml:space="preserve">Change-Request-Log, Statusberichte</t>
  </si>
  <si>
    <t xml:space="preserve">4. Abnahme</t>
  </si>
  <si>
    <t xml:space="preserve">Qualität prüfen
Feedback geben
Rechnung stellen</t>
  </si>
  <si>
    <t xml:space="preserve">Abnahmeprotokoll, Rechnung</t>
  </si>
  <si>
    <t xml:space="preserve">  DIE 4 SÄULEN EINES PERFEKTEN ARBEITSAUFTRAGS</t>
  </si>
  <si>
    <t xml:space="preserve">Säule</t>
  </si>
  <si>
    <t xml:space="preserve">Beschreibung</t>
  </si>
  <si>
    <t xml:space="preserve">Werkzeug</t>
  </si>
  <si>
    <t xml:space="preserve">1. Klarheit</t>
  </si>
  <si>
    <t xml:space="preserve">Eindeutige Aufgabenbeschreibung ohne Interpretationsspielraum</t>
  </si>
  <si>
    <t xml:space="preserve">SMART-Methode</t>
  </si>
  <si>
    <t xml:space="preserve">2. Ressourcen</t>
  </si>
  <si>
    <t xml:space="preserve">Bereitstellung aller nötigen Materialien, Budgets und Zugänge</t>
  </si>
  <si>
    <t xml:space="preserve">Ressourcenplan</t>
  </si>
  <si>
    <t xml:space="preserve">3. Fristen</t>
  </si>
  <si>
    <t xml:space="preserve">Realistische Zeitpläne und klare Deadlines für alle Meilensteine</t>
  </si>
  <si>
    <t xml:space="preserve">Gantt-Chart / Meilensteinplan</t>
  </si>
  <si>
    <t xml:space="preserve">4. Messbarkeit</t>
  </si>
  <si>
    <t xml:space="preserve">Definierte Abnahmekriterien zur objektiven Qualitätskontrolle</t>
  </si>
  <si>
    <t xml:space="preserve">Abnahmeprotokoll / Checkliste</t>
  </si>
  <si>
    <t xml:space="preserve">  BEST PRACTICES FÜR DIE FORMULIERUNG</t>
  </si>
  <si>
    <t xml:space="preserve">Strategie</t>
  </si>
  <si>
    <t xml:space="preserve">Beispiel</t>
  </si>
  <si>
    <t xml:space="preserve">Ziele: Spezifisch, Messbar, Attraktiv, Realistisch, Terminiert</t>
  </si>
  <si>
    <t xml:space="preserve">"Maschine bis 15.03. auf 98 % Verfügbarkeit bringen" statt "optimieren"</t>
  </si>
  <si>
    <t xml:space="preserve">Fachjargon vermeiden</t>
  </si>
  <si>
    <t xml:space="preserve">Formulieren Sie so einfach und klar wie möglich</t>
  </si>
  <si>
    <t xml:space="preserve">Kein internes Kürzel ohne Erläuterung verwenden</t>
  </si>
  <si>
    <t xml:space="preserve">Standardisierung</t>
  </si>
  <si>
    <t xml:space="preserve">REFA-Methoden zur Arbeitsorganisation einsetzen</t>
  </si>
  <si>
    <t xml:space="preserve">Standardisierte Zeitmessungen und Ablaufpläne</t>
  </si>
  <si>
    <t xml:space="preserve">Change Requests</t>
  </si>
  <si>
    <t xml:space="preserve">Änderungen schriftlich als Änderungsantrag dokumentieren</t>
  </si>
  <si>
    <t xml:space="preserve">CR-001: Budget +500 €, Deadline +3 Tage, genehmigt von [Name]</t>
  </si>
  <si>
    <t xml:space="preserve">Rechtliche Absicherung</t>
  </si>
  <si>
    <t xml:space="preserve">Bei externen Dienstleistern rechtliche Standards prüfen</t>
  </si>
  <si>
    <t xml:space="preserve">Werkvertragsrecht § 631 BGB / IHK-Beratung</t>
  </si>
  <si>
    <t xml:space="preserve">Digitale Tools</t>
  </si>
  <si>
    <t xml:space="preserve">Ticketsystem / PM-Software für viele parallele Aufträge</t>
  </si>
  <si>
    <t xml:space="preserve">Jira, Asana, Microsoft Planner, o.ä.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</si>
</sst>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&quot; h&quot;"/>
    <numFmt numFmtId="167" formatCode="#,##0.00&quot; €&quot;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AAAAAA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2F5496"/>
      </patternFill>
    </fill>
    <fill>
      <patternFill patternType="solid">
        <fgColor rgb="FF2F5496"/>
        <bgColor rgb="FF1F3864"/>
      </patternFill>
    </fill>
    <fill>
      <patternFill patternType="solid">
        <fgColor rgb="FFFFF2CC"/>
        <bgColor rgb="FFFCE4D6"/>
      </patternFill>
    </fill>
    <fill>
      <patternFill patternType="solid">
        <fgColor rgb="FFD6E4F7"/>
        <bgColor rgb="FFE2EFDA"/>
      </patternFill>
    </fill>
    <fill>
      <patternFill patternType="solid">
        <fgColor rgb="FFF2F2F2"/>
        <bgColor rgb="FFEBF2FB"/>
      </patternFill>
    </fill>
    <fill>
      <patternFill patternType="solid">
        <fgColor rgb="FFFFFFFF"/>
        <bgColor rgb="FFF2F2F2"/>
      </patternFill>
    </fill>
    <fill>
      <patternFill patternType="solid">
        <fgColor rgb="FF888888"/>
        <bgColor rgb="FF666699"/>
      </patternFill>
    </fill>
    <fill>
      <patternFill patternType="solid">
        <fgColor rgb="FFE2EFDA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4472C4"/>
        <bgColor rgb="FF666699"/>
      </patternFill>
    </fill>
    <fill>
      <patternFill patternType="solid">
        <fgColor rgb="FFEBF2FB"/>
        <bgColor rgb="FFF2F2F2"/>
      </patternFill>
    </fill>
    <fill>
      <patternFill patternType="solid">
        <fgColor rgb="FFC6EFCE"/>
        <bgColor rgb="FFE2EFDA"/>
      </patternFill>
    </fill>
    <fill>
      <patternFill patternType="solid">
        <fgColor rgb="FFFFEB9C"/>
        <bgColor rgb="FFFFF2CC"/>
      </patternFill>
    </fill>
    <fill>
      <patternFill patternType="solid">
        <fgColor rgb="FFFCE4D6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 diagonalUp="false" diagonalDown="false">
      <left style="thin">
        <color rgb="FFBBBBBB"/>
      </left>
      <right/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88888"/>
      <rgbColor rgb="FF9999FF"/>
      <rgbColor rgb="FF993366"/>
      <rgbColor rgb="FFFFF2CC"/>
      <rgbColor rgb="FFEBF2FB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EB9C"/>
      <rgbColor rgb="FFF2F2F2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666699"/>
      <rgbColor rgb="FFAAAAAA"/>
      <rgbColor rgb="FF1F3864"/>
      <rgbColor rgb="FF339966"/>
      <rgbColor rgb="FF003300"/>
      <rgbColor rgb="FF333300"/>
      <rgbColor rgb="FF993300"/>
      <rgbColor rgb="FF993366"/>
      <rgbColor rgb="FF2F5496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F5496"/>
    <pageSetUpPr fitToPage="true"/>
  </sheetPr>
  <dimension ref="A1:F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32"/>
    <col collapsed="false" customWidth="true" hidden="false" outlineLevel="0" max="5" min="4" style="0" width="26"/>
    <col collapsed="false" customWidth="true" hidden="false" outlineLevel="0" max="6" min="6" style="0" width="3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6" hidden="false" customHeight="true" outlineLevel="0" collapsed="false">
      <c r="A3" s="3"/>
      <c r="B3" s="3"/>
      <c r="C3" s="3"/>
      <c r="D3" s="3"/>
      <c r="E3" s="3"/>
      <c r="F3" s="3"/>
    </row>
    <row r="4" customFormat="false" ht="21.75" hidden="false" customHeight="true" outlineLevel="0" collapsed="false">
      <c r="B4" s="4" t="s">
        <v>2</v>
      </c>
      <c r="C4" s="5" t="s">
        <v>3</v>
      </c>
      <c r="D4" s="4" t="s">
        <v>4</v>
      </c>
      <c r="E4" s="5" t="s">
        <v>5</v>
      </c>
    </row>
    <row r="5" customFormat="false" ht="21.75" hidden="false" customHeight="true" outlineLevel="0" collapsed="false">
      <c r="B5" s="4" t="s">
        <v>6</v>
      </c>
      <c r="C5" s="5" t="s">
        <v>7</v>
      </c>
      <c r="D5" s="4" t="s">
        <v>8</v>
      </c>
      <c r="E5" s="5" t="s">
        <v>9</v>
      </c>
    </row>
    <row r="6" customFormat="false" ht="7.5" hidden="false" customHeight="true" outlineLevel="0" collapsed="false"/>
    <row r="7" customFormat="false" ht="21.75" hidden="false" customHeight="true" outlineLevel="0" collapsed="false">
      <c r="A7" s="6" t="s">
        <v>10</v>
      </c>
      <c r="B7" s="6"/>
      <c r="C7" s="6"/>
      <c r="D7" s="6"/>
      <c r="E7" s="6"/>
      <c r="F7" s="6"/>
    </row>
    <row r="8" customFormat="false" ht="19.5" hidden="false" customHeight="true" outlineLevel="0" collapsed="false">
      <c r="B8" s="7" t="s">
        <v>11</v>
      </c>
      <c r="C8" s="8" t="s">
        <v>12</v>
      </c>
      <c r="D8" s="8"/>
      <c r="E8" s="8"/>
    </row>
    <row r="9" customFormat="false" ht="19.5" hidden="false" customHeight="true" outlineLevel="0" collapsed="false">
      <c r="B9" s="7" t="s">
        <v>13</v>
      </c>
      <c r="C9" s="8" t="s">
        <v>14</v>
      </c>
      <c r="D9" s="8"/>
      <c r="E9" s="8"/>
    </row>
    <row r="10" customFormat="false" ht="19.5" hidden="false" customHeight="true" outlineLevel="0" collapsed="false">
      <c r="B10" s="7" t="s">
        <v>15</v>
      </c>
      <c r="C10" s="8" t="s">
        <v>16</v>
      </c>
      <c r="D10" s="8"/>
      <c r="E10" s="8"/>
    </row>
    <row r="11" customFormat="false" ht="6" hidden="false" customHeight="true" outlineLevel="0" collapsed="false">
      <c r="A11" s="9"/>
      <c r="B11" s="9"/>
      <c r="C11" s="9"/>
      <c r="D11" s="9"/>
      <c r="E11" s="9"/>
      <c r="F11" s="9"/>
    </row>
    <row r="12" customFormat="false" ht="21.75" hidden="false" customHeight="true" outlineLevel="0" collapsed="false">
      <c r="A12" s="6" t="s">
        <v>17</v>
      </c>
      <c r="B12" s="6"/>
      <c r="C12" s="6"/>
      <c r="D12" s="6"/>
      <c r="E12" s="6"/>
      <c r="F12" s="6"/>
    </row>
    <row r="13" customFormat="false" ht="19.5" hidden="false" customHeight="true" outlineLevel="0" collapsed="false">
      <c r="B13" s="7" t="s">
        <v>18</v>
      </c>
      <c r="C13" s="8" t="s">
        <v>19</v>
      </c>
      <c r="D13" s="8"/>
      <c r="E13" s="8"/>
    </row>
    <row r="14" customFormat="false" ht="36" hidden="false" customHeight="true" outlineLevel="0" collapsed="false">
      <c r="B14" s="10" t="s">
        <v>20</v>
      </c>
      <c r="C14" s="11" t="s">
        <v>21</v>
      </c>
      <c r="D14" s="11"/>
      <c r="E14" s="11"/>
    </row>
    <row r="15" customFormat="false" ht="36" hidden="false" customHeight="true" outlineLevel="0" collapsed="false">
      <c r="B15" s="10" t="s">
        <v>22</v>
      </c>
      <c r="C15" s="11" t="s">
        <v>23</v>
      </c>
      <c r="D15" s="11"/>
      <c r="E15" s="11"/>
    </row>
    <row r="16" customFormat="false" ht="36" hidden="false" customHeight="true" outlineLevel="0" collapsed="false">
      <c r="B16" s="10" t="s">
        <v>24</v>
      </c>
      <c r="C16" s="11" t="s">
        <v>23</v>
      </c>
      <c r="D16" s="11"/>
      <c r="E16" s="11"/>
    </row>
    <row r="17" customFormat="false" ht="36" hidden="false" customHeight="true" outlineLevel="0" collapsed="false">
      <c r="B17" s="10" t="s">
        <v>25</v>
      </c>
      <c r="C17" s="11" t="s">
        <v>23</v>
      </c>
      <c r="D17" s="11"/>
      <c r="E17" s="11"/>
    </row>
    <row r="18" customFormat="false" ht="36" hidden="false" customHeight="true" outlineLevel="0" collapsed="false">
      <c r="B18" s="10" t="s">
        <v>26</v>
      </c>
      <c r="C18" s="11" t="s">
        <v>27</v>
      </c>
      <c r="D18" s="11"/>
      <c r="E18" s="11"/>
    </row>
    <row r="19" customFormat="false" ht="6" hidden="false" customHeight="true" outlineLevel="0" collapsed="false">
      <c r="A19" s="9"/>
      <c r="B19" s="9"/>
      <c r="C19" s="9"/>
      <c r="D19" s="9"/>
      <c r="E19" s="9"/>
      <c r="F19" s="9"/>
    </row>
    <row r="20" customFormat="false" ht="21.75" hidden="false" customHeight="true" outlineLevel="0" collapsed="false">
      <c r="A20" s="6" t="s">
        <v>28</v>
      </c>
      <c r="B20" s="6"/>
      <c r="C20" s="6"/>
      <c r="D20" s="6"/>
      <c r="E20" s="6"/>
      <c r="F20" s="6"/>
    </row>
    <row r="21" customFormat="false" ht="19.5" hidden="false" customHeight="true" outlineLevel="0" collapsed="false">
      <c r="B21" s="7" t="s">
        <v>29</v>
      </c>
      <c r="C21" s="8" t="s">
        <v>30</v>
      </c>
      <c r="D21" s="8"/>
      <c r="E21" s="8"/>
    </row>
    <row r="22" customFormat="false" ht="19.5" hidden="false" customHeight="true" outlineLevel="0" collapsed="false">
      <c r="B22" s="7" t="s">
        <v>31</v>
      </c>
      <c r="C22" s="8" t="s">
        <v>32</v>
      </c>
      <c r="D22" s="8"/>
      <c r="E22" s="8"/>
    </row>
    <row r="23" customFormat="false" ht="19.5" hidden="false" customHeight="true" outlineLevel="0" collapsed="false">
      <c r="B23" s="7" t="s">
        <v>33</v>
      </c>
      <c r="C23" s="8" t="s">
        <v>34</v>
      </c>
      <c r="D23" s="8"/>
      <c r="E23" s="8"/>
    </row>
    <row r="24" customFormat="false" ht="19.5" hidden="false" customHeight="true" outlineLevel="0" collapsed="false">
      <c r="B24" s="7" t="s">
        <v>35</v>
      </c>
      <c r="C24" s="8" t="s">
        <v>36</v>
      </c>
      <c r="D24" s="8"/>
      <c r="E24" s="8"/>
    </row>
    <row r="25" customFormat="false" ht="36" hidden="false" customHeight="true" outlineLevel="0" collapsed="false">
      <c r="B25" s="10" t="s">
        <v>37</v>
      </c>
      <c r="C25" s="11" t="s">
        <v>38</v>
      </c>
      <c r="D25" s="11"/>
      <c r="E25" s="11"/>
    </row>
    <row r="26" customFormat="false" ht="36" hidden="false" customHeight="true" outlineLevel="0" collapsed="false">
      <c r="B26" s="10" t="s">
        <v>39</v>
      </c>
      <c r="C26" s="11" t="s">
        <v>38</v>
      </c>
      <c r="D26" s="11"/>
      <c r="E26" s="11"/>
    </row>
    <row r="27" customFormat="false" ht="6" hidden="false" customHeight="true" outlineLevel="0" collapsed="false">
      <c r="A27" s="9"/>
      <c r="B27" s="9"/>
      <c r="C27" s="9"/>
      <c r="D27" s="9"/>
      <c r="E27" s="9"/>
      <c r="F27" s="9"/>
    </row>
    <row r="28" customFormat="false" ht="21.75" hidden="false" customHeight="true" outlineLevel="0" collapsed="false">
      <c r="A28" s="6" t="s">
        <v>40</v>
      </c>
      <c r="B28" s="6"/>
      <c r="C28" s="6"/>
      <c r="D28" s="6"/>
      <c r="E28" s="6"/>
      <c r="F28" s="6"/>
    </row>
    <row r="29" customFormat="false" ht="15.75" hidden="false" customHeight="true" outlineLevel="0" collapsed="false">
      <c r="B29" s="12" t="s">
        <v>41</v>
      </c>
      <c r="C29" s="12"/>
      <c r="D29" s="12"/>
      <c r="E29" s="12"/>
    </row>
    <row r="30" customFormat="false" ht="19.5" hidden="false" customHeight="true" outlineLevel="0" collapsed="false">
      <c r="B30" s="7" t="s">
        <v>42</v>
      </c>
      <c r="C30" s="13" t="s">
        <v>43</v>
      </c>
      <c r="D30" s="13"/>
      <c r="E30" s="14" t="s">
        <v>9</v>
      </c>
    </row>
    <row r="31" customFormat="false" ht="19.5" hidden="false" customHeight="true" outlineLevel="0" collapsed="false">
      <c r="B31" s="7" t="s">
        <v>44</v>
      </c>
      <c r="C31" s="13" t="s">
        <v>45</v>
      </c>
      <c r="D31" s="13"/>
      <c r="E31" s="14" t="s">
        <v>9</v>
      </c>
    </row>
    <row r="32" customFormat="false" ht="19.5" hidden="false" customHeight="true" outlineLevel="0" collapsed="false">
      <c r="B32" s="7" t="s">
        <v>46</v>
      </c>
      <c r="C32" s="13" t="s">
        <v>47</v>
      </c>
      <c r="D32" s="13"/>
      <c r="E32" s="14" t="s">
        <v>9</v>
      </c>
    </row>
    <row r="33" customFormat="false" ht="6" hidden="false" customHeight="true" outlineLevel="0" collapsed="false">
      <c r="A33" s="9"/>
      <c r="B33" s="9"/>
      <c r="C33" s="9"/>
      <c r="D33" s="9"/>
      <c r="E33" s="9"/>
      <c r="F33" s="9"/>
    </row>
    <row r="34" customFormat="false" ht="21.75" hidden="false" customHeight="true" outlineLevel="0" collapsed="false">
      <c r="A34" s="6" t="s">
        <v>48</v>
      </c>
      <c r="B34" s="6"/>
      <c r="C34" s="6"/>
      <c r="D34" s="6"/>
      <c r="E34" s="6"/>
      <c r="F34" s="6"/>
    </row>
    <row r="35" customFormat="false" ht="13.5" hidden="false" customHeight="true" outlineLevel="0" collapsed="false">
      <c r="B35" s="15" t="s">
        <v>49</v>
      </c>
      <c r="C35" s="15"/>
      <c r="D35" s="16"/>
      <c r="E35" s="16"/>
    </row>
    <row r="36" customFormat="false" ht="31.5" hidden="false" customHeight="true" outlineLevel="0" collapsed="false">
      <c r="B36" s="17" t="s">
        <v>50</v>
      </c>
      <c r="C36" s="17"/>
      <c r="D36" s="17" t="s">
        <v>51</v>
      </c>
      <c r="E36" s="17"/>
    </row>
    <row r="37" customFormat="false" ht="15.75" hidden="false" customHeight="true" outlineLevel="0" collapsed="false">
      <c r="B37" s="18" t="s">
        <v>52</v>
      </c>
      <c r="C37" s="18"/>
      <c r="D37" s="18" t="s">
        <v>52</v>
      </c>
      <c r="E37" s="18"/>
    </row>
    <row r="38" customFormat="false" ht="6" hidden="false" customHeight="true" outlineLevel="0" collapsed="false">
      <c r="A38" s="9"/>
      <c r="B38" s="9"/>
      <c r="C38" s="9"/>
      <c r="D38" s="9"/>
      <c r="E38" s="9"/>
      <c r="F38" s="9"/>
    </row>
    <row r="39" customFormat="false" ht="15.75" hidden="false" customHeight="true" outlineLevel="0" collapsed="false">
      <c r="A39" s="19" t="s">
        <v>53</v>
      </c>
      <c r="B39" s="19"/>
      <c r="C39" s="19"/>
      <c r="D39" s="19"/>
      <c r="E39" s="19"/>
      <c r="F39" s="19"/>
    </row>
    <row r="40" customFormat="false" ht="15.75" hidden="false" customHeight="true" outlineLevel="0" collapsed="false">
      <c r="B40" s="20" t="s">
        <v>54</v>
      </c>
      <c r="C40" s="21" t="s">
        <v>55</v>
      </c>
      <c r="D40" s="21"/>
      <c r="E40" s="21"/>
    </row>
    <row r="41" customFormat="false" ht="15.75" hidden="false" customHeight="true" outlineLevel="0" collapsed="false">
      <c r="B41" s="22" t="s">
        <v>56</v>
      </c>
      <c r="C41" s="21" t="s">
        <v>57</v>
      </c>
      <c r="D41" s="21"/>
      <c r="E41" s="21"/>
    </row>
    <row r="42" customFormat="false" ht="15.75" hidden="false" customHeight="true" outlineLevel="0" collapsed="false">
      <c r="B42" s="23" t="s">
        <v>58</v>
      </c>
      <c r="C42" s="21" t="s">
        <v>59</v>
      </c>
      <c r="D42" s="21"/>
      <c r="E42" s="21"/>
    </row>
    <row r="43" customFormat="false" ht="15.75" hidden="false" customHeight="true" outlineLevel="0" collapsed="false">
      <c r="B43" s="24" t="s">
        <v>60</v>
      </c>
      <c r="C43" s="21" t="s">
        <v>61</v>
      </c>
      <c r="D43" s="21"/>
      <c r="E43" s="21"/>
    </row>
  </sheetData>
  <mergeCells count="43">
    <mergeCell ref="A1:F1"/>
    <mergeCell ref="A2:F2"/>
    <mergeCell ref="A3:F3"/>
    <mergeCell ref="A7:F7"/>
    <mergeCell ref="C8:E8"/>
    <mergeCell ref="C9:E9"/>
    <mergeCell ref="C10:E10"/>
    <mergeCell ref="A11:F11"/>
    <mergeCell ref="A12:F12"/>
    <mergeCell ref="C13:E13"/>
    <mergeCell ref="C14:E14"/>
    <mergeCell ref="C15:E15"/>
    <mergeCell ref="C16:E16"/>
    <mergeCell ref="C17:E17"/>
    <mergeCell ref="C18:E18"/>
    <mergeCell ref="A19:F19"/>
    <mergeCell ref="A20:F20"/>
    <mergeCell ref="C21:E21"/>
    <mergeCell ref="C22:E22"/>
    <mergeCell ref="C23:E23"/>
    <mergeCell ref="C24:E24"/>
    <mergeCell ref="C25:E25"/>
    <mergeCell ref="C26:E26"/>
    <mergeCell ref="A27:F27"/>
    <mergeCell ref="A28:F28"/>
    <mergeCell ref="B29:E29"/>
    <mergeCell ref="C30:D30"/>
    <mergeCell ref="C31:D31"/>
    <mergeCell ref="C32:D32"/>
    <mergeCell ref="A33:F33"/>
    <mergeCell ref="A34:F34"/>
    <mergeCell ref="B35:C35"/>
    <mergeCell ref="D35:E35"/>
    <mergeCell ref="B36:C36"/>
    <mergeCell ref="D36:E36"/>
    <mergeCell ref="B37:C37"/>
    <mergeCell ref="D37:E37"/>
    <mergeCell ref="A38:F38"/>
    <mergeCell ref="A39:F39"/>
    <mergeCell ref="C40:E40"/>
    <mergeCell ref="C41:E41"/>
    <mergeCell ref="C42:E42"/>
    <mergeCell ref="C43:E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true"/>
  </sheetPr>
  <dimension ref="A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39.75" hidden="false" customHeight="true" outlineLevel="0" collapsed="false">
      <c r="A1" s="25" t="s">
        <v>62</v>
      </c>
      <c r="B1" s="25"/>
      <c r="C1" s="25"/>
      <c r="D1" s="25"/>
      <c r="E1" s="25"/>
    </row>
    <row r="2" customFormat="false" ht="18" hidden="false" customHeight="true" outlineLevel="0" collapsed="false">
      <c r="A2" s="2" t="s">
        <v>63</v>
      </c>
      <c r="B2" s="2"/>
      <c r="C2" s="2"/>
      <c r="D2" s="2"/>
      <c r="E2" s="2"/>
    </row>
    <row r="3" customFormat="false" ht="7.5" hidden="false" customHeight="true" outlineLevel="0" collapsed="false">
      <c r="A3" s="3"/>
      <c r="B3" s="3"/>
      <c r="C3" s="3"/>
      <c r="D3" s="3"/>
      <c r="E3" s="3"/>
    </row>
    <row r="4" customFormat="false" ht="21.75" hidden="false" customHeight="true" outlineLevel="0" collapsed="false">
      <c r="A4" s="6" t="s">
        <v>64</v>
      </c>
      <c r="B4" s="6"/>
      <c r="C4" s="6"/>
      <c r="D4" s="6"/>
      <c r="E4" s="6"/>
    </row>
    <row r="5" customFormat="false" ht="18" hidden="false" customHeight="true" outlineLevel="0" collapsed="false">
      <c r="B5" s="26" t="s">
        <v>65</v>
      </c>
      <c r="C5" s="26" t="s">
        <v>66</v>
      </c>
      <c r="D5" s="26" t="s">
        <v>67</v>
      </c>
    </row>
    <row r="6" customFormat="false" ht="21.75" hidden="false" customHeight="true" outlineLevel="0" collapsed="false">
      <c r="B6" s="27" t="s">
        <v>68</v>
      </c>
      <c r="C6" s="28" t="n">
        <v>8</v>
      </c>
      <c r="D6" s="29" t="s">
        <v>69</v>
      </c>
    </row>
    <row r="7" customFormat="false" ht="21.75" hidden="false" customHeight="true" outlineLevel="0" collapsed="false">
      <c r="B7" s="30" t="s">
        <v>70</v>
      </c>
      <c r="C7" s="28" t="n">
        <v>65</v>
      </c>
      <c r="D7" s="31" t="s">
        <v>71</v>
      </c>
    </row>
    <row r="8" customFormat="false" ht="21.75" hidden="false" customHeight="true" outlineLevel="0" collapsed="false">
      <c r="B8" s="27" t="s">
        <v>72</v>
      </c>
      <c r="C8" s="28" t="n">
        <v>120</v>
      </c>
      <c r="D8" s="29" t="s">
        <v>73</v>
      </c>
    </row>
    <row r="9" customFormat="false" ht="21.75" hidden="false" customHeight="true" outlineLevel="0" collapsed="false">
      <c r="B9" s="30" t="s">
        <v>74</v>
      </c>
      <c r="C9" s="28" t="n">
        <v>0</v>
      </c>
      <c r="D9" s="31" t="s">
        <v>75</v>
      </c>
    </row>
    <row r="10" customFormat="false" ht="19.5" hidden="false" customHeight="true" outlineLevel="0" collapsed="false">
      <c r="B10" s="32" t="s">
        <v>76</v>
      </c>
      <c r="C10" s="33" t="n">
        <f aca="false">ROUND(C6*1.125,1)</f>
        <v>9</v>
      </c>
      <c r="D10" s="34" t="s">
        <v>77</v>
      </c>
    </row>
    <row r="11" customFormat="false" ht="9.75" hidden="false" customHeight="true" outlineLevel="0" collapsed="false"/>
    <row r="12" customFormat="false" ht="21.75" hidden="false" customHeight="true" outlineLevel="0" collapsed="false">
      <c r="A12" s="6" t="s">
        <v>78</v>
      </c>
      <c r="B12" s="6"/>
      <c r="C12" s="6"/>
      <c r="D12" s="6"/>
      <c r="E12" s="6"/>
    </row>
    <row r="13" customFormat="false" ht="18" hidden="false" customHeight="true" outlineLevel="0" collapsed="false">
      <c r="B13" s="26" t="s">
        <v>79</v>
      </c>
      <c r="C13" s="26" t="s">
        <v>80</v>
      </c>
      <c r="D13" s="26" t="s">
        <v>81</v>
      </c>
    </row>
    <row r="14" customFormat="false" ht="21.75" hidden="false" customHeight="true" outlineLevel="0" collapsed="false">
      <c r="B14" s="30" t="s">
        <v>82</v>
      </c>
      <c r="C14" s="35" t="n">
        <f aca="false">C6*C7</f>
        <v>520</v>
      </c>
      <c r="D14" s="36" t="str">
        <f aca="false">IF(C17=0,"-",TEXT(C14/C17,"0.0%"))</f>
        <v>81.3%</v>
      </c>
    </row>
    <row r="15" customFormat="false" ht="21.75" hidden="false" customHeight="true" outlineLevel="0" collapsed="false">
      <c r="B15" s="27" t="s">
        <v>83</v>
      </c>
      <c r="C15" s="35" t="n">
        <f aca="false">C8</f>
        <v>120</v>
      </c>
      <c r="D15" s="36" t="str">
        <f aca="false">IF(C17=0,"-",TEXT(C15/C17,"0.0%"))</f>
        <v>18.8%</v>
      </c>
    </row>
    <row r="16" customFormat="false" ht="21.75" hidden="false" customHeight="true" outlineLevel="0" collapsed="false">
      <c r="B16" s="30" t="s">
        <v>84</v>
      </c>
      <c r="C16" s="35" t="n">
        <f aca="false">C9</f>
        <v>0</v>
      </c>
      <c r="D16" s="36" t="str">
        <f aca="false">IF(C17=0,"-",TEXT(C16/C17,"0.0%"))</f>
        <v>0.0%</v>
      </c>
    </row>
    <row r="17" customFormat="false" ht="27.75" hidden="false" customHeight="true" outlineLevel="0" collapsed="false">
      <c r="B17" s="37" t="s">
        <v>85</v>
      </c>
      <c r="C17" s="38" t="n">
        <f aca="false">C14+C15+C16</f>
        <v>640</v>
      </c>
      <c r="D17" s="39" t="s">
        <v>86</v>
      </c>
    </row>
    <row r="18" customFormat="false" ht="9.75" hidden="false" customHeight="true" outlineLevel="0" collapsed="false"/>
    <row r="19" customFormat="false" ht="21.75" hidden="false" customHeight="true" outlineLevel="0" collapsed="false">
      <c r="A19" s="6" t="s">
        <v>87</v>
      </c>
      <c r="B19" s="6"/>
      <c r="C19" s="6"/>
      <c r="D19" s="6"/>
      <c r="E19" s="6"/>
    </row>
    <row r="20" customFormat="false" ht="19.5" hidden="false" customHeight="true" outlineLevel="0" collapsed="false">
      <c r="B20" s="27" t="s">
        <v>88</v>
      </c>
      <c r="C20" s="29" t="s">
        <v>89</v>
      </c>
    </row>
    <row r="21" customFormat="false" ht="19.5" hidden="false" customHeight="true" outlineLevel="0" collapsed="false">
      <c r="B21" s="30" t="s">
        <v>90</v>
      </c>
      <c r="C21" s="31" t="s">
        <v>91</v>
      </c>
    </row>
    <row r="22" customFormat="false" ht="19.5" hidden="false" customHeight="true" outlineLevel="0" collapsed="false">
      <c r="B22" s="27" t="s">
        <v>92</v>
      </c>
      <c r="C22" s="29" t="s">
        <v>93</v>
      </c>
    </row>
    <row r="23" customFormat="false" ht="19.5" hidden="false" customHeight="true" outlineLevel="0" collapsed="false">
      <c r="B23" s="30" t="s">
        <v>94</v>
      </c>
      <c r="C23" s="31" t="s">
        <v>95</v>
      </c>
    </row>
    <row r="24" customFormat="false" ht="19.5" hidden="false" customHeight="true" outlineLevel="0" collapsed="false">
      <c r="B24" s="27" t="s">
        <v>96</v>
      </c>
      <c r="C24" s="29" t="s">
        <v>97</v>
      </c>
    </row>
    <row r="25" customFormat="false" ht="9.75" hidden="false" customHeight="true" outlineLevel="0" collapsed="false"/>
    <row r="26" customFormat="false" ht="19.5" hidden="false" customHeight="true" outlineLevel="0" collapsed="false">
      <c r="B26" s="40" t="s">
        <v>98</v>
      </c>
      <c r="C26" s="40"/>
      <c r="D26" s="40"/>
    </row>
  </sheetData>
  <mergeCells count="7">
    <mergeCell ref="A1:E1"/>
    <mergeCell ref="A2:E2"/>
    <mergeCell ref="A3:E3"/>
    <mergeCell ref="A4:E4"/>
    <mergeCell ref="A12:E12"/>
    <mergeCell ref="A19:E19"/>
    <mergeCell ref="B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true"/>
  </sheetPr>
  <dimension ref="A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32"/>
    <col collapsed="false" customWidth="true" hidden="false" outlineLevel="0" max="4" min="4" style="0" width="30"/>
    <col collapsed="false" customWidth="true" hidden="false" outlineLevel="0" max="5" min="5" style="0" width="3"/>
  </cols>
  <sheetData>
    <row r="1" customFormat="false" ht="36" hidden="false" customHeight="true" outlineLevel="0" collapsed="false">
      <c r="A1" s="25" t="s">
        <v>99</v>
      </c>
      <c r="B1" s="25"/>
      <c r="C1" s="25"/>
      <c r="D1" s="25"/>
      <c r="E1" s="25"/>
    </row>
    <row r="2" customFormat="false" ht="18" hidden="false" customHeight="true" outlineLevel="0" collapsed="false">
      <c r="A2" s="2" t="s">
        <v>100</v>
      </c>
      <c r="B2" s="2"/>
      <c r="C2" s="2"/>
      <c r="D2" s="2"/>
      <c r="E2" s="2"/>
    </row>
    <row r="3" customFormat="false" ht="7.5" hidden="false" customHeight="true" outlineLevel="0" collapsed="false">
      <c r="A3" s="3"/>
      <c r="B3" s="3"/>
      <c r="C3" s="3"/>
      <c r="D3" s="3"/>
      <c r="E3" s="3"/>
    </row>
    <row r="4" customFormat="false" ht="21.75" hidden="false" customHeight="true" outlineLevel="0" collapsed="false">
      <c r="A4" s="6" t="s">
        <v>101</v>
      </c>
      <c r="B4" s="6"/>
      <c r="C4" s="6"/>
      <c r="D4" s="6"/>
      <c r="E4" s="6"/>
    </row>
    <row r="5" customFormat="false" ht="18" hidden="false" customHeight="true" outlineLevel="0" collapsed="false">
      <c r="B5" s="26" t="s">
        <v>102</v>
      </c>
      <c r="C5" s="26" t="s">
        <v>103</v>
      </c>
      <c r="D5" s="26" t="s">
        <v>104</v>
      </c>
    </row>
    <row r="6" customFormat="false" ht="51.75" hidden="false" customHeight="true" outlineLevel="0" collapsed="false">
      <c r="B6" s="41" t="s">
        <v>105</v>
      </c>
      <c r="C6" s="42" t="s">
        <v>106</v>
      </c>
      <c r="D6" s="43" t="s">
        <v>107</v>
      </c>
    </row>
    <row r="7" customFormat="false" ht="51.75" hidden="false" customHeight="true" outlineLevel="0" collapsed="false">
      <c r="B7" s="44" t="s">
        <v>108</v>
      </c>
      <c r="C7" s="45" t="s">
        <v>109</v>
      </c>
      <c r="D7" s="46" t="s">
        <v>110</v>
      </c>
    </row>
    <row r="8" customFormat="false" ht="51.75" hidden="false" customHeight="true" outlineLevel="0" collapsed="false">
      <c r="B8" s="47" t="s">
        <v>111</v>
      </c>
      <c r="C8" s="48" t="s">
        <v>112</v>
      </c>
      <c r="D8" s="49" t="s">
        <v>113</v>
      </c>
    </row>
    <row r="9" customFormat="false" ht="51.75" hidden="false" customHeight="true" outlineLevel="0" collapsed="false">
      <c r="B9" s="50" t="s">
        <v>114</v>
      </c>
      <c r="C9" s="51" t="s">
        <v>115</v>
      </c>
      <c r="D9" s="52" t="s">
        <v>116</v>
      </c>
    </row>
    <row r="10" customFormat="false" ht="12" hidden="false" customHeight="true" outlineLevel="0" collapsed="false"/>
    <row r="11" customFormat="false" ht="21.75" hidden="false" customHeight="true" outlineLevel="0" collapsed="false">
      <c r="A11" s="6" t="s">
        <v>117</v>
      </c>
      <c r="B11" s="6"/>
      <c r="C11" s="6"/>
      <c r="D11" s="6"/>
      <c r="E11" s="6"/>
    </row>
    <row r="12" customFormat="false" ht="18" hidden="false" customHeight="true" outlineLevel="0" collapsed="false">
      <c r="B12" s="26" t="s">
        <v>118</v>
      </c>
      <c r="C12" s="26" t="s">
        <v>119</v>
      </c>
      <c r="D12" s="26" t="s">
        <v>120</v>
      </c>
    </row>
    <row r="13" customFormat="false" ht="30" hidden="false" customHeight="true" outlineLevel="0" collapsed="false">
      <c r="B13" s="53" t="s">
        <v>121</v>
      </c>
      <c r="C13" s="42" t="s">
        <v>122</v>
      </c>
      <c r="D13" s="54" t="s">
        <v>123</v>
      </c>
    </row>
    <row r="14" customFormat="false" ht="30" hidden="false" customHeight="true" outlineLevel="0" collapsed="false">
      <c r="B14" s="55" t="s">
        <v>124</v>
      </c>
      <c r="C14" s="56" t="s">
        <v>125</v>
      </c>
      <c r="D14" s="57" t="s">
        <v>126</v>
      </c>
    </row>
    <row r="15" customFormat="false" ht="30" hidden="false" customHeight="true" outlineLevel="0" collapsed="false">
      <c r="B15" s="53" t="s">
        <v>127</v>
      </c>
      <c r="C15" s="42" t="s">
        <v>128</v>
      </c>
      <c r="D15" s="54" t="s">
        <v>129</v>
      </c>
    </row>
    <row r="16" customFormat="false" ht="30" hidden="false" customHeight="true" outlineLevel="0" collapsed="false">
      <c r="B16" s="55" t="s">
        <v>130</v>
      </c>
      <c r="C16" s="56" t="s">
        <v>131</v>
      </c>
      <c r="D16" s="57" t="s">
        <v>132</v>
      </c>
    </row>
    <row r="17" customFormat="false" ht="12" hidden="false" customHeight="true" outlineLevel="0" collapsed="false"/>
    <row r="18" customFormat="false" ht="21.75" hidden="false" customHeight="true" outlineLevel="0" collapsed="false">
      <c r="A18" s="6" t="s">
        <v>133</v>
      </c>
      <c r="B18" s="6"/>
      <c r="C18" s="6"/>
      <c r="D18" s="6"/>
      <c r="E18" s="6"/>
    </row>
    <row r="19" customFormat="false" ht="18" hidden="false" customHeight="true" outlineLevel="0" collapsed="false">
      <c r="B19" s="26" t="s">
        <v>134</v>
      </c>
      <c r="C19" s="26" t="s">
        <v>119</v>
      </c>
      <c r="D19" s="26" t="s">
        <v>135</v>
      </c>
    </row>
    <row r="20" customFormat="false" ht="33.75" hidden="false" customHeight="true" outlineLevel="0" collapsed="false">
      <c r="B20" s="53" t="s">
        <v>123</v>
      </c>
      <c r="C20" s="42" t="s">
        <v>136</v>
      </c>
      <c r="D20" s="29" t="s">
        <v>137</v>
      </c>
    </row>
    <row r="21" customFormat="false" ht="33.75" hidden="false" customHeight="true" outlineLevel="0" collapsed="false">
      <c r="B21" s="55" t="s">
        <v>138</v>
      </c>
      <c r="C21" s="56" t="s">
        <v>139</v>
      </c>
      <c r="D21" s="31" t="s">
        <v>140</v>
      </c>
    </row>
    <row r="22" customFormat="false" ht="33.75" hidden="false" customHeight="true" outlineLevel="0" collapsed="false">
      <c r="B22" s="53" t="s">
        <v>141</v>
      </c>
      <c r="C22" s="42" t="s">
        <v>142</v>
      </c>
      <c r="D22" s="29" t="s">
        <v>143</v>
      </c>
    </row>
    <row r="23" customFormat="false" ht="33.75" hidden="false" customHeight="true" outlineLevel="0" collapsed="false">
      <c r="B23" s="55" t="s">
        <v>144</v>
      </c>
      <c r="C23" s="56" t="s">
        <v>145</v>
      </c>
      <c r="D23" s="31" t="s">
        <v>146</v>
      </c>
    </row>
    <row r="24" customFormat="false" ht="33.75" hidden="false" customHeight="true" outlineLevel="0" collapsed="false">
      <c r="B24" s="53" t="s">
        <v>147</v>
      </c>
      <c r="C24" s="42" t="s">
        <v>148</v>
      </c>
      <c r="D24" s="29" t="s">
        <v>149</v>
      </c>
    </row>
    <row r="25" customFormat="false" ht="33.75" hidden="false" customHeight="true" outlineLevel="0" collapsed="false">
      <c r="B25" s="55" t="s">
        <v>150</v>
      </c>
      <c r="C25" s="56" t="s">
        <v>151</v>
      </c>
      <c r="D25" s="31" t="s">
        <v>152</v>
      </c>
    </row>
  </sheetData>
  <mergeCells count="6">
    <mergeCell ref="A1:E1"/>
    <mergeCell ref="A2:E2"/>
    <mergeCell ref="A3:E3"/>
    <mergeCell ref="A4:E4"/>
    <mergeCell ref="A11:E11"/>
    <mergeCell ref="A18:E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2026-04-16T08:25:39Z</dcterms:created>
  <dc:creator>openpyxl</dc:creator>
  <dc:description/>
  <dc:language>en-US</dc:language>
  <cp:lastModifiedBy/>
  <dcterms:modified xsi:type="dcterms:W3CDTF">2026-04-16T08:25:39Z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