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gabegewinn Rechner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Formel-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4472C4"/>
      <sz val="16"/>
    </font>
    <font>
      <i val="1"/>
      <sz val="11"/>
    </font>
    <font>
      <b val="1"/>
      <color rgb="00FFFFFF"/>
      <sz val="12"/>
    </font>
    <font>
      <color rgb="000000FF"/>
    </font>
    <font>
      <b val="1"/>
      <color rgb="00000000"/>
    </font>
    <font>
      <b val="1"/>
      <color rgb="004472C4"/>
      <sz val="14"/>
    </font>
    <font>
      <b val="1"/>
      <sz val="12"/>
    </font>
    <font>
      <b val="1"/>
      <color rgb="00FF0000"/>
      <sz val="12"/>
    </font>
    <font>
      <sz val="12"/>
    </font>
    <font>
      <b val="1"/>
    </font>
  </fonts>
  <fills count="6">
    <fill>
      <patternFill/>
    </fill>
    <fill>
      <patternFill patternType="gray125"/>
    </fill>
    <fill>
      <patternFill patternType="solid">
        <fgColor rgb="004472C4"/>
      </patternFill>
    </fill>
    <fill>
      <patternFill patternType="solid">
        <fgColor rgb="00E2EFDA"/>
      </patternFill>
    </fill>
    <fill>
      <patternFill patternType="solid">
        <fgColor rgb="00FFFF00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164" fontId="4" fillId="0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0" fontId="6" fillId="0" borderId="0" pivotButton="0" quotePrefix="0" xfId="0"/>
    <xf numFmtId="0" fontId="4" fillId="4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164" fontId="7" fillId="5" borderId="1" applyAlignment="1" pivotButton="0" quotePrefix="0" xfId="0">
      <alignment horizontal="right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45" customWidth="1" min="3" max="3"/>
  </cols>
  <sheetData>
    <row r="1">
      <c r="A1" s="1" t="inlineStr">
        <is>
          <t>AUFGABEGEWINN ERMITTLUNG</t>
        </is>
      </c>
    </row>
    <row r="2">
      <c r="A2" s="2" t="inlineStr">
        <is>
          <t>Berechnung nach § 16 EStG</t>
        </is>
      </c>
    </row>
    <row r="4">
      <c r="A4" s="3" t="inlineStr">
        <is>
          <t>Bezeichnung</t>
        </is>
      </c>
      <c r="B4" s="3" t="inlineStr">
        <is>
          <t>Betrag (€)</t>
        </is>
      </c>
      <c r="C4" s="3" t="inlineStr">
        <is>
          <t>Anmerkungen/Belege</t>
        </is>
      </c>
    </row>
    <row r="5">
      <c r="A5" s="4" t="inlineStr">
        <is>
          <t>Veräußerungspreis</t>
        </is>
      </c>
      <c r="B5" s="5" t="n">
        <v>0</v>
      </c>
      <c r="C5" s="4" t="inlineStr">
        <is>
          <t>Gesamtbetrag laut Kaufvertrag</t>
        </is>
      </c>
    </row>
    <row r="6">
      <c r="A6" s="4" t="inlineStr">
        <is>
          <t>+ Gemeiner Wert (Privatentnahmen)</t>
        </is>
      </c>
      <c r="B6" s="5" t="n">
        <v>0</v>
      </c>
      <c r="C6" s="4" t="inlineStr">
        <is>
          <t>Marktwert ins Privatvermögen überführter Güter</t>
        </is>
      </c>
    </row>
    <row r="7">
      <c r="A7" s="4">
        <f> Zwischensumme Erlös</f>
        <v/>
      </c>
      <c r="B7" s="6">
        <f>B5+B6</f>
        <v/>
      </c>
      <c r="C7" s="4" t="inlineStr"/>
    </row>
    <row r="8">
      <c r="A8" s="4" t="inlineStr">
        <is>
          <t>- Veräußerungskosten</t>
        </is>
      </c>
      <c r="B8" s="5" t="n">
        <v>0</v>
      </c>
      <c r="C8" s="4" t="inlineStr">
        <is>
          <t>Notar, Makler, Beratung</t>
        </is>
      </c>
    </row>
    <row r="9">
      <c r="A9" s="4" t="inlineStr">
        <is>
          <t>- Buchwert des Betriebsvermögens</t>
        </is>
      </c>
      <c r="B9" s="5" t="n">
        <v>0</v>
      </c>
      <c r="C9" s="4" t="inlineStr">
        <is>
          <t>Eigenkapital laut Schlussbilanz</t>
        </is>
      </c>
    </row>
    <row r="10">
      <c r="A10" s="4">
        <f> Aufgabegewinn (Rohgewinn)</f>
        <v/>
      </c>
      <c r="B10" s="6">
        <f>B7-B8-B9</f>
        <v/>
      </c>
      <c r="C10" s="4" t="inlineStr"/>
    </row>
    <row r="12">
      <c r="A12" s="7" t="inlineStr">
        <is>
          <t>FREIBETRAG NACH § 16 ABS. 4 EStG</t>
        </is>
      </c>
    </row>
    <row r="14">
      <c r="A14" s="3" t="inlineStr">
        <is>
          <t>Bezeichnung</t>
        </is>
      </c>
      <c r="B14" s="3" t="inlineStr">
        <is>
          <t>Wert</t>
        </is>
      </c>
      <c r="C14" s="3" t="inlineStr">
        <is>
          <t>Anmerkungen</t>
        </is>
      </c>
    </row>
    <row r="15">
      <c r="A15" s="4" t="inlineStr">
        <is>
          <t>Über 55 Jahre oder dauernd berufsunfähig?</t>
        </is>
      </c>
      <c r="B15" s="8" t="inlineStr">
        <is>
          <t>JA</t>
        </is>
      </c>
      <c r="C15" s="4" t="inlineStr">
        <is>
          <t>JA oder NEIN eingeben</t>
        </is>
      </c>
    </row>
    <row r="16">
      <c r="A16" s="4" t="inlineStr">
        <is>
          <t>Maximaler Freibetrag</t>
        </is>
      </c>
      <c r="B16" s="9" t="n">
        <v>45000</v>
      </c>
      <c r="C16" s="4" t="inlineStr">
        <is>
          <t>Gesetzlicher Höchstbetrag</t>
        </is>
      </c>
    </row>
    <row r="17">
      <c r="A17" s="4" t="inlineStr">
        <is>
          <t>Grenze für Abschmelzung</t>
        </is>
      </c>
      <c r="B17" s="9" t="n">
        <v>136000</v>
      </c>
      <c r="C17" s="4" t="inlineStr">
        <is>
          <t>Ab diesem Betrag schmilzt Freibetrag</t>
        </is>
      </c>
    </row>
    <row r="18">
      <c r="A18" s="4" t="inlineStr">
        <is>
          <t>Kürzungsbetrag</t>
        </is>
      </c>
      <c r="B18" s="9">
        <f>MAX(0,B10-B17)</f>
        <v/>
      </c>
      <c r="C18" s="4" t="inlineStr">
        <is>
          <t>Aufgabegewinn minus Grenze</t>
        </is>
      </c>
    </row>
    <row r="19">
      <c r="A19" s="4" t="inlineStr">
        <is>
          <t>Anwendbarer Freibetrag</t>
        </is>
      </c>
      <c r="B19" s="9">
        <f>IF(B15="JA",MAX(0,B16-B18),0)</f>
        <v/>
      </c>
      <c r="C19" s="4" t="inlineStr">
        <is>
          <t>Nach Abschmelzung</t>
        </is>
      </c>
    </row>
    <row r="20">
      <c r="A20" s="4" t="inlineStr">
        <is>
          <t>Steuerpflichtiger Aufgabegewinn</t>
        </is>
      </c>
      <c r="B20" s="10">
        <f>MAX(0,B10-B19)</f>
        <v/>
      </c>
      <c r="C20" s="4" t="inlineStr"/>
    </row>
    <row r="23">
      <c r="A23" s="7" t="inlineStr">
        <is>
          <t>ZUSAMMENFASSUNG</t>
        </is>
      </c>
    </row>
    <row r="25">
      <c r="A25" s="4" t="inlineStr">
        <is>
          <t>Rohgewinn (vor Freibetrag)</t>
        </is>
      </c>
      <c r="B25" s="9">
        <f>B10</f>
        <v/>
      </c>
    </row>
    <row r="26">
      <c r="A26" s="4" t="inlineStr">
        <is>
          <t>Abzüglich Freibetrag</t>
        </is>
      </c>
      <c r="B26" s="9">
        <f>B19</f>
        <v/>
      </c>
    </row>
    <row r="27">
      <c r="A27" s="4" t="inlineStr">
        <is>
          <t>Steuerpflichtiger Aufgabegewinn</t>
        </is>
      </c>
      <c r="B27" s="10">
        <f>B20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ANLEITUNG ZUR NUTZUNG DIESER EXCEL-TABELLE</t>
        </is>
      </c>
    </row>
    <row r="2">
      <c r="A2" t="inlineStr"/>
    </row>
    <row r="3">
      <c r="A3" s="11" t="inlineStr">
        <is>
          <t>SCHRITT 1: WERTE EINGEBEN</t>
        </is>
      </c>
    </row>
    <row r="4">
      <c r="A4" t="inlineStr">
        <is>
          <t>• Veräußerungspreis: Der Betrag, den ein Käufer für das Unternehmen zahlt</t>
        </is>
      </c>
    </row>
    <row r="5">
      <c r="A5" t="inlineStr">
        <is>
          <t>• Gemeiner Wert: Marktwert der ins Privatvermögen überführten Güter (PKW, Gebäude etc.)</t>
        </is>
      </c>
    </row>
    <row r="6">
      <c r="A6" t="inlineStr">
        <is>
          <t>• Veräußerungskosten: Maklergebühren, Notarkosten, Beratungskosten</t>
        </is>
      </c>
    </row>
    <row r="7">
      <c r="A7" t="inlineStr">
        <is>
          <t>• Buchwert: Eigenkapital laut Steuerbilanz zum Zeitpunkt der Aufgabe</t>
        </is>
      </c>
    </row>
    <row r="8">
      <c r="A8" t="inlineStr"/>
    </row>
    <row r="9">
      <c r="A9" s="11" t="inlineStr">
        <is>
          <t>SCHRITT 2: FREIBETRAG PRÜFEN</t>
        </is>
      </c>
    </row>
    <row r="10">
      <c r="A10" t="inlineStr">
        <is>
          <t>• Geben Sie 'JA' ein, wenn Sie über 55 Jahre alt oder dauernd berufsunfähig sind</t>
        </is>
      </c>
    </row>
    <row r="11">
      <c r="A11" t="inlineStr">
        <is>
          <t>• Der Freibetrag beträgt maximal 45.000 €</t>
        </is>
      </c>
    </row>
    <row r="12">
      <c r="A12" t="inlineStr">
        <is>
          <t>• Ab einem Aufgabegewinn von 136.000 € schmilzt der Freibetrag ab</t>
        </is>
      </c>
    </row>
    <row r="13">
      <c r="A13" t="inlineStr"/>
    </row>
    <row r="14">
      <c r="A14" s="11" t="inlineStr">
        <is>
          <t>SCHRITT 3: DOKUMENTATION</t>
        </is>
      </c>
    </row>
    <row r="15">
      <c r="A15" t="inlineStr">
        <is>
          <t>• Tragen Sie in Spalte C die Quellen ein (z.B. 'Kaufvertrag vom 01.03.2024')</t>
        </is>
      </c>
    </row>
    <row r="16">
      <c r="A16" t="inlineStr">
        <is>
          <t>• Bewahren Sie alle Belege für das Finanzamt auf</t>
        </is>
      </c>
    </row>
    <row r="17">
      <c r="A17" t="inlineStr"/>
    </row>
    <row r="18">
      <c r="A18" s="11" t="inlineStr">
        <is>
          <t>RECHTLICHE GRUNDLAGEN</t>
        </is>
      </c>
    </row>
    <row r="19">
      <c r="A19" t="inlineStr">
        <is>
          <t>• § 16 EStG: Veräußerung des Betriebs</t>
        </is>
      </c>
    </row>
    <row r="20">
      <c r="A20" t="inlineStr">
        <is>
          <t>• § 34 EStG: Ermäßigter Steuersatz (Fünftelregelung)</t>
        </is>
      </c>
    </row>
    <row r="21">
      <c r="A21" t="inlineStr"/>
    </row>
    <row r="22">
      <c r="A22" s="12" t="inlineStr">
        <is>
          <t>HINWEIS:</t>
        </is>
      </c>
    </row>
    <row r="23">
      <c r="A23" t="inlineStr">
        <is>
          <t>Diese Berechnung dient nur zur Orientierung. Konsultieren Sie für die</t>
        </is>
      </c>
    </row>
    <row r="24">
      <c r="A24" t="inlineStr">
        <is>
          <t>endgültige Steuererklärung einen Steuerberater.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40" customWidth="1" min="1" max="1"/>
    <col width="60" customWidth="1" min="2" max="2"/>
  </cols>
  <sheetData>
    <row r="1">
      <c r="A1" s="7" t="inlineStr">
        <is>
          <t>MATHEMATISCHE FORMEL</t>
        </is>
      </c>
    </row>
    <row r="3">
      <c r="A3" s="13" t="inlineStr">
        <is>
          <t>Aufgabegewinn = (Veräußerungspreis + Gemeiner Wert) - Veräußerungskosten - Buchwert</t>
        </is>
      </c>
    </row>
    <row r="5">
      <c r="A5" s="2" t="inlineStr">
        <is>
          <t>G_Aufgabe = (P_Verkauf + W_Privat) - K_Verkauf - BW_Kapital</t>
        </is>
      </c>
    </row>
    <row r="8">
      <c r="A8" s="11" t="inlineStr">
        <is>
          <t>Legende:</t>
        </is>
      </c>
    </row>
    <row r="9">
      <c r="A9" s="14" t="inlineStr">
        <is>
          <t>G_Aufgabe</t>
        </is>
      </c>
      <c r="B9" t="inlineStr">
        <is>
          <t>Der steuerpflichtige Aufgabegewinn</t>
        </is>
      </c>
    </row>
    <row r="10">
      <c r="A10" s="14" t="inlineStr">
        <is>
          <t>P_Verkauf</t>
        </is>
      </c>
      <c r="B10" t="inlineStr">
        <is>
          <t>Tatsächlicher Verkaufspreis für Wirtschaftsgüter</t>
        </is>
      </c>
    </row>
    <row r="11">
      <c r="A11" s="14" t="inlineStr">
        <is>
          <t>W_Privat</t>
        </is>
      </c>
      <c r="B11" t="inlineStr">
        <is>
          <t>Gemeiner Wert der ins Privatvermögen überführten Güter</t>
        </is>
      </c>
    </row>
    <row r="12">
      <c r="A12" s="14" t="inlineStr">
        <is>
          <t>K_Verkauf</t>
        </is>
      </c>
      <c r="B12" t="inlineStr">
        <is>
          <t>Kosten, die direkt durch die Aufgabe entstehen</t>
        </is>
      </c>
    </row>
    <row r="13">
      <c r="A13" s="14" t="inlineStr">
        <is>
          <t>BW_Kapital</t>
        </is>
      </c>
      <c r="B13" t="inlineStr">
        <is>
          <t>Wert des Betriebsvermögens (Eigenkapital) in der Schlussbilanz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2026-01-18T06:41:48Z</dcterms:created>
  <dcterms:modified xmlns:dcterms="http://purl.org/dc/terms/" xmlns:xsi="http://www.w3.org/2001/XMLSchema-instance" xsi:type="dcterms:W3CDTF">2026-01-18T06:41:48Z</dcterms:modified>
</cp:coreProperties>
</file>