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gabenverteilung" sheetId="1" state="visible" r:id="rId2"/>
    <sheet name="Kapazitäts-Check" sheetId="2" state="visible" r:id="rId3"/>
    <sheet name="RACI-Matrix" sheetId="3" state="visible" r:id="rId4"/>
    <sheet name="Checkliste &amp; Prozes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<sst xmlns="http://schemas.openxmlformats.org/spreadsheetml/2006/main" count="174" uniqueCount="130">
  <si>
    <t xml:space="preserve">Aufgabenverteilung im Team</t>
  </si>
  <si>
    <t xml:space="preserve">Vorlage zur klaren Zuweisung von Verantwortlichkeiten, Prioritäten und Fristen</t>
  </si>
  <si>
    <t xml:space="preserve">Pflichtfelder: Aufgabe | Verantwortlich | Deadline | Aufwand</t>
  </si>
  <si>
    <t xml:space="preserve">#</t>
  </si>
  <si>
    <t xml:space="preserve">Aufgabe</t>
  </si>
  <si>
    <t xml:space="preserve">Ziel / Ergebnis</t>
  </si>
  <si>
    <t xml:space="preserve">Priorität</t>
  </si>
  <si>
    <t xml:space="preserve">Verantwortlich</t>
  </si>
  <si>
    <t xml:space="preserve">Unterstützt von</t>
  </si>
  <si>
    <t xml:space="preserve">Deadline</t>
  </si>
  <si>
    <t xml:space="preserve">Status</t>
  </si>
  <si>
    <t xml:space="preserve">Aufwand
(Std.)</t>
  </si>
  <si>
    <t xml:space="preserve">Abhängigkeiten</t>
  </si>
  <si>
    <t xml:space="preserve">Notizen</t>
  </si>
  <si>
    <t xml:space="preserve">Landingpage texten</t>
  </si>
  <si>
    <t xml:space="preserve">Freigabefähiger Text für Startseite</t>
  </si>
  <si>
    <t xml:space="preserve">Hoch</t>
  </si>
  <si>
    <t xml:space="preserve">Lea</t>
  </si>
  <si>
    <t xml:space="preserve">Tom</t>
  </si>
  <si>
    <t xml:space="preserve">18.04.2026</t>
  </si>
  <si>
    <t xml:space="preserve">In Arbeit</t>
  </si>
  <si>
    <t xml:space="preserve">Briefing final</t>
  </si>
  <si>
    <t xml:space="preserve">SEO-Keyword integrieren</t>
  </si>
  <si>
    <t xml:space="preserve">Grafiken erstellen</t>
  </si>
  <si>
    <t xml:space="preserve">3 Social-Media-Motive</t>
  </si>
  <si>
    <t xml:space="preserve">Mittel</t>
  </si>
  <si>
    <t xml:space="preserve">19.04.2026</t>
  </si>
  <si>
    <t xml:space="preserve">Offen</t>
  </si>
  <si>
    <t xml:space="preserve">Claim abgestimmt</t>
  </si>
  <si>
    <t xml:space="preserve">Corporate Design beachten</t>
  </si>
  <si>
    <t xml:space="preserve">Kampagne freigeben</t>
  </si>
  <si>
    <t xml:space="preserve">Go-live-Freigabe</t>
  </si>
  <si>
    <t xml:space="preserve">Sarah</t>
  </si>
  <si>
    <t xml:space="preserve">–</t>
  </si>
  <si>
    <t xml:space="preserve">20.04.2026</t>
  </si>
  <si>
    <t xml:space="preserve">Landingpage + Grafiken fertig</t>
  </si>
  <si>
    <t xml:space="preserve">Finale Kontrolle durch Teamlead</t>
  </si>
  <si>
    <t xml:space="preserve">Tipp: Für wiederkehrende Aufgaben ergänzen Sie eine Spalte 'Rhythmus' (täglich / wöchentlich / monatlich).  Farbcode – Priorität: Rot=Hoch | Gelb=Mittel | Grün=Niedrig   Status: Orange=In Arbeit | Blau=Offen | Grün=Erledigt</t>
  </si>
  <si>
    <t xml:space="preserve">Kapazitäts-Check – Auslastung im Team</t>
  </si>
  <si>
    <t xml:space="preserve">Formel: Auslastung = geplante Stunden / verfügbare Stunden × 100</t>
  </si>
  <si>
    <t xml:space="preserve">Eingabe: Verfügbare und geplante Stunden eintragen (gelbe Felder).  Auslastung wird automatisch berechnet.</t>
  </si>
  <si>
    <t xml:space="preserve">Person / Team</t>
  </si>
  <si>
    <t xml:space="preserve">Verfügbare Std.
(pro Woche)</t>
  </si>
  <si>
    <t xml:space="preserve">Geplante Std.
(pro Woche)</t>
  </si>
  <si>
    <t xml:space="preserve">Auslastung (%)</t>
  </si>
  <si>
    <t xml:space="preserve">Bewertung</t>
  </si>
  <si>
    <t xml:space="preserve">Person A</t>
  </si>
  <si>
    <t xml:space="preserve">Person B</t>
  </si>
  <si>
    <t xml:space="preserve">Person C</t>
  </si>
  <si>
    <t xml:space="preserve">Person D</t>
  </si>
  <si>
    <t xml:space="preserve">Person E</t>
  </si>
  <si>
    <t xml:space="preserve">Gesamt verfügbar (Std.)</t>
  </si>
  <si>
    <t xml:space="preserve">Gesamt geplant (Std.)</t>
  </si>
  <si>
    <t xml:space="preserve">Team-Auslastung (%)</t>
  </si>
  <si>
    <t xml:space="preserve">Legende:  &gt; 100 % = Überlastet (rot)  |  85–100 % = Kritisch (orange)  |  &lt; 85 % = OK (grün)</t>
  </si>
  <si>
    <t xml:space="preserve">Hinweis: Liegt die Auslastung dauerhaft über 85 %, entstehen Engpässe bei spontanen Zusatzaufgaben. Prüfen Sie Prioritäten und verteilen Sie Teilaufgaben neu.</t>
  </si>
  <si>
    <t xml:space="preserve">RACI-Matrix – Verantwortlichkeiten im Team</t>
  </si>
  <si>
    <t xml:space="preserve">R = Responsible (umsetzend)  |  A = Accountable (verantwortlich)  |  C = Consulted (beratend)  |  I = Informed (informiert)</t>
  </si>
  <si>
    <t xml:space="preserve">Tragen Sie R / A / C / I in die Felder ein. Jede Aufgabe sollte genau ein A haben.</t>
  </si>
  <si>
    <t xml:space="preserve">R</t>
  </si>
  <si>
    <t xml:space="preserve">Responsible</t>
  </si>
  <si>
    <t xml:space="preserve">Setzt die Aufgabe operativ um.</t>
  </si>
  <si>
    <t xml:space="preserve">A</t>
  </si>
  <si>
    <t xml:space="preserve">Accountable</t>
  </si>
  <si>
    <t xml:space="preserve">Trägt Gesamtverantwortung, trifft Entscheidungen.</t>
  </si>
  <si>
    <t xml:space="preserve">C</t>
  </si>
  <si>
    <t xml:space="preserve">Consulted</t>
  </si>
  <si>
    <t xml:space="preserve">Wird fachlich eingebunden und befragt.</t>
  </si>
  <si>
    <t xml:space="preserve">I</t>
  </si>
  <si>
    <t xml:space="preserve">Informed</t>
  </si>
  <si>
    <t xml:space="preserve">Wird über den Fortschritt informiert.</t>
  </si>
  <si>
    <t xml:space="preserve">Max</t>
  </si>
  <si>
    <t xml:space="preserve">Anna</t>
  </si>
  <si>
    <t xml:space="preserve">Julia</t>
  </si>
  <si>
    <t xml:space="preserve">SEO-Abstimmung</t>
  </si>
  <si>
    <t xml:space="preserve">Branding-Guidelines</t>
  </si>
  <si>
    <t xml:space="preserve">Final-Kontrolle TL</t>
  </si>
  <si>
    <t xml:space="preserve">Newsletter versenden</t>
  </si>
  <si>
    <t xml:space="preserve">Verteiler prüfen</t>
  </si>
  <si>
    <t xml:space="preserve">Reporting erstellen</t>
  </si>
  <si>
    <t xml:space="preserve">Monatlich</t>
  </si>
  <si>
    <t xml:space="preserve">5-Schritte-Prozess &amp; Einführungs-Checkliste</t>
  </si>
  <si>
    <t xml:space="preserve">Von der Aufgabensammlung bis zur Auslastungsprüfung – strukturierter Ablauf für Teams</t>
  </si>
  <si>
    <t xml:space="preserve">Merksatz: Was ist zu tun? | Wer ist verantwortlich? | Bis wann? | Mit welchem Aufwand?</t>
  </si>
  <si>
    <t xml:space="preserve">Schritt</t>
  </si>
  <si>
    <t xml:space="preserve">Beschreibung</t>
  </si>
  <si>
    <t xml:space="preserve">Ergebnis</t>
  </si>
  <si>
    <t xml:space="preserve">1</t>
  </si>
  <si>
    <t xml:space="preserve">Sammeln</t>
  </si>
  <si>
    <t xml:space="preserve">Aufgaben, Ziele und Abhängigkeiten sichtbar machen. Alle Teilaufgaben und Übergaben erfassen, bevor Namen zugewiesen werden.</t>
  </si>
  <si>
    <t xml:space="preserve">Vollständige Aufgabenliste</t>
  </si>
  <si>
    <t xml:space="preserve">Teamlead / alle</t>
  </si>
  <si>
    <t xml:space="preserve">2</t>
  </si>
  <si>
    <t xml:space="preserve">Priorisieren</t>
  </si>
  <si>
    <t xml:space="preserve">Wichtig, dringend und realistisch sortieren. Reihenfolge festlegen, um parallele Blockaden zu vermeiden.</t>
  </si>
  <si>
    <t xml:space="preserve">Priorisierte Reihenfolge</t>
  </si>
  <si>
    <t xml:space="preserve">Teamlead</t>
  </si>
  <si>
    <t xml:space="preserve">3</t>
  </si>
  <si>
    <t xml:space="preserve">Zuweisen</t>
  </si>
  <si>
    <t xml:space="preserve">Verantwortlich, Unterstützung und Entscheidung klären. Pro Aufgabe genau eine hauptverantwortliche Person bestimmen.</t>
  </si>
  <si>
    <t xml:space="preserve">Klare Eigentümerschaft</t>
  </si>
  <si>
    <t xml:space="preserve">Teamlead + Team</t>
  </si>
  <si>
    <t xml:space="preserve">4</t>
  </si>
  <si>
    <t xml:space="preserve">Terminieren</t>
  </si>
  <si>
    <t xml:space="preserve">Deadline, Status und Aufwand festlegen. Erst Aufwand schätzen, dann Fälligkeitsdatum bestätigen.</t>
  </si>
  <si>
    <t xml:space="preserve">Realistische Deadlines</t>
  </si>
  <si>
    <t xml:space="preserve">Verantwortliche Person</t>
  </si>
  <si>
    <t xml:space="preserve">5</t>
  </si>
  <si>
    <t xml:space="preserve">Prüfen</t>
  </si>
  <si>
    <t xml:space="preserve">Kapazität, Risiken und Review-Termin einplanen. Mindestens wöchentlich aktualisieren; Blocker sichtbar dokumentieren.</t>
  </si>
  <si>
    <t xml:space="preserve">Aktueller Planungsstand</t>
  </si>
  <si>
    <t xml:space="preserve">Alle / wöchentlich</t>
  </si>
  <si>
    <t xml:space="preserve">Einführungs-Checkliste – Vorlage im Team implementieren</t>
  </si>
  <si>
    <t xml:space="preserve">Einheitliche Prioritäten (Hoch / Mittel / Niedrig) für das Team definieren</t>
  </si>
  <si>
    <t xml:space="preserve">Statuswerte (Offen / In Arbeit / Erledigt) festlegen</t>
  </si>
  <si>
    <t xml:space="preserve">Eine verantwortliche Person pro Aufgabe bestimmen</t>
  </si>
  <si>
    <t xml:space="preserve">Aufwand in Stunden schätzen (nicht nur Datum)</t>
  </si>
  <si>
    <t xml:space="preserve">Wöchentlichen Review-Termin in den Kalender eintragen</t>
  </si>
  <si>
    <t xml:space="preserve">Blocker sichtbar dokumentieren (Notizen-Spalte nutzen)</t>
  </si>
  <si>
    <t xml:space="preserve">Abhängigkeiten zwischen Teams / Personen markieren</t>
  </si>
  <si>
    <t xml:space="preserve">Überlastung aktiv ansprechen, nicht still ausgleichen</t>
  </si>
  <si>
    <t xml:space="preserve">RACI-Logik für Aufgaben mit mehreren Beteiligten anwenden</t>
  </si>
  <si>
    <t xml:space="preserve">Kapazitäts-Check vor Neuzuweisung von Aufgaben durchführen</t>
  </si>
  <si>
    <t xml:space="preserve">Häufige Fehler (vermeiden!)</t>
  </si>
  <si>
    <t xml:space="preserve">!</t>
  </si>
  <si>
    <t xml:space="preserve">Zu viele Personen pro Aufgabe → unklare Verantwortung</t>
  </si>
  <si>
    <t xml:space="preserve">Keine Priorisierung → Aufgaben werden parallel blockiert</t>
  </si>
  <si>
    <t xml:space="preserve">Deadlines ohne Aufwandsschätzung → unrealistische Planung</t>
  </si>
  <si>
    <t xml:space="preserve">Kein Review-Rhythmus → veraltete Liste schafft Scheinsicherheit</t>
  </si>
  <si>
    <t xml:space="preserve">Zuweisung nach Verfügbarkeit im Kalender, nicht nach Kompetenz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</si>
</sst>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\%"/>
    <numFmt numFmtId="167" formatCode="0.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9"/>
      <color rgb="FFFFF2C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8"/>
      <color rgb="FF555555"/>
      <name val="Arial"/>
      <family val="0"/>
      <charset val="1"/>
    </font>
    <font>
      <i val="true"/>
      <sz val="9"/>
      <color rgb="FFFFF2CC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555500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00008B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sz val="9"/>
      <color rgb="FFC0000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CA8"/>
        <bgColor rgb="FF2E75B6"/>
      </patternFill>
    </fill>
    <fill>
      <patternFill patternType="solid">
        <fgColor rgb="FF2E75B6"/>
        <bgColor rgb="FF2E5CA8"/>
      </patternFill>
    </fill>
    <fill>
      <patternFill patternType="solid">
        <fgColor rgb="FFD6E4F0"/>
        <bgColor rgb="FFE5EFF6"/>
      </patternFill>
    </fill>
    <fill>
      <patternFill patternType="solid">
        <fgColor rgb="FFFCE4D6"/>
        <bgColor rgb="FFFFE5E5"/>
      </patternFill>
    </fill>
    <fill>
      <patternFill patternType="solid">
        <fgColor rgb="FFFFF0D0"/>
        <bgColor rgb="FFFFF2CC"/>
      </patternFill>
    </fill>
    <fill>
      <patternFill patternType="solid">
        <fgColor rgb="FFFFFFFF"/>
        <bgColor rgb="FFFFFDE5"/>
      </patternFill>
    </fill>
    <fill>
      <patternFill patternType="solid">
        <fgColor rgb="FFFFF2CC"/>
        <bgColor rgb="FFFFF0D0"/>
      </patternFill>
    </fill>
    <fill>
      <patternFill patternType="solid">
        <fgColor rgb="FFEFF7FB"/>
        <bgColor rgb="FFE5EFF6"/>
      </patternFill>
    </fill>
    <fill>
      <patternFill patternType="solid">
        <fgColor rgb="FFFFD6D6"/>
        <bgColor rgb="FFFCE4D6"/>
      </patternFill>
    </fill>
    <fill>
      <patternFill patternType="solid">
        <fgColor rgb="FFFFF9C4"/>
        <bgColor rgb="FFFFF2CC"/>
      </patternFill>
    </fill>
    <fill>
      <patternFill patternType="solid">
        <fgColor rgb="FFE2EFDA"/>
        <bgColor rgb="FFE5F6E5"/>
      </patternFill>
    </fill>
    <fill>
      <patternFill patternType="solid">
        <fgColor rgb="FFFFE5E5"/>
        <bgColor rgb="FFFCE4D6"/>
      </patternFill>
    </fill>
    <fill>
      <patternFill patternType="solid">
        <fgColor rgb="FFFFF6E5"/>
        <bgColor rgb="FFFFFDE5"/>
      </patternFill>
    </fill>
    <fill>
      <patternFill patternType="solid">
        <fgColor rgb="FFFFFDE5"/>
        <bgColor rgb="FFFFF6E5"/>
      </patternFill>
    </fill>
    <fill>
      <patternFill patternType="solid">
        <fgColor rgb="FFE5F6E5"/>
        <bgColor rgb="FFE2EFDA"/>
      </patternFill>
    </fill>
    <fill>
      <patternFill patternType="solid">
        <fgColor rgb="FFE5EFF6"/>
        <bgColor rgb="FFE5F6E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 diagonalUp="false" diagonalDown="false">
      <left style="thin">
        <color rgb="FFB0BEC5"/>
      </left>
      <right style="thin">
        <color rgb="FFB0BEC5"/>
      </right>
      <top style="hair">
        <color rgb="FFB0BEC5"/>
      </top>
      <bottom style="hair">
        <color rgb="FFB0BEC5"/>
      </bottom>
      <diagonal/>
    </border>
    <border diagonalUp="false" diagonalDown="false">
      <left style="thin">
        <color rgb="FFB0BEC5"/>
      </left>
      <right/>
      <top style="thin">
        <color rgb="FFB0BEC5"/>
      </top>
      <bottom style="thin">
        <color rgb="FFB0BEC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0D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B0BEC5"/>
      <rgbColor rgb="FF808080"/>
      <rgbColor rgb="FF9999FF"/>
      <rgbColor rgb="FF993366"/>
      <rgbColor rgb="FFFFF9C4"/>
      <rgbColor rgb="FFE5EFF6"/>
      <rgbColor rgb="FF660066"/>
      <rgbColor rgb="FFFF8080"/>
      <rgbColor rgb="FF2E5CA8"/>
      <rgbColor rgb="FFD6E4F0"/>
      <rgbColor rgb="FF000080"/>
      <rgbColor rgb="FFFF00FF"/>
      <rgbColor rgb="FFFFFDE5"/>
      <rgbColor rgb="FF00FFFF"/>
      <rgbColor rgb="FF800080"/>
      <rgbColor rgb="FF800000"/>
      <rgbColor rgb="FF008080"/>
      <rgbColor rgb="FF0000FF"/>
      <rgbColor rgb="FF00CCFF"/>
      <rgbColor rgb="FFEFF7FB"/>
      <rgbColor rgb="FFE5F6E5"/>
      <rgbColor rgb="FFFFF2CC"/>
      <rgbColor rgb="FFE2EFDA"/>
      <rgbColor rgb="FFFCE4D6"/>
      <rgbColor rgb="FFFFE5E5"/>
      <rgbColor rgb="FFFFD6D6"/>
      <rgbColor rgb="FF2E75B6"/>
      <rgbColor rgb="FF33CCCC"/>
      <rgbColor rgb="FF99CC00"/>
      <rgbColor rgb="FFFFF6E5"/>
      <rgbColor rgb="FFFF9900"/>
      <rgbColor rgb="FFFF6600"/>
      <rgbColor rgb="FF555555"/>
      <rgbColor rgb="FF969696"/>
      <rgbColor rgb="FF1F3864"/>
      <rgbColor rgb="FF339966"/>
      <rgbColor rgb="FF003300"/>
      <rgbColor rgb="FF5555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4" min="4" style="0" width="32"/>
    <col collapsed="false" customWidth="true" hidden="false" outlineLevel="0" max="5" min="5" style="0" width="13"/>
    <col collapsed="false" customWidth="true" hidden="false" outlineLevel="0" max="7" min="6" style="0" width="18"/>
    <col collapsed="false" customWidth="true" hidden="false" outlineLevel="0" max="9" min="8" style="0" width="13"/>
    <col collapsed="false" customWidth="true" hidden="false" outlineLevel="0" max="10" min="10" style="0" width="11"/>
    <col collapsed="false" customWidth="true" hidden="false" outlineLevel="0" max="11" min="11" style="0" width="25"/>
    <col collapsed="false" customWidth="true" hidden="false" outlineLevel="0" max="12" min="12" style="0" width="28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8" hidden="false" customHeight="true" outlineLevel="0" collapsed="false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30" hidden="false" customHeight="tru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customFormat="false" ht="21.75" hidden="false" customHeight="true" outlineLevel="0" collapsed="false">
      <c r="A5" s="5"/>
      <c r="B5" s="6" t="n">
        <v>1</v>
      </c>
      <c r="C5" s="5" t="s">
        <v>14</v>
      </c>
      <c r="D5" s="5" t="s">
        <v>15</v>
      </c>
      <c r="E5" s="7" t="s">
        <v>16</v>
      </c>
      <c r="F5" s="5" t="s">
        <v>17</v>
      </c>
      <c r="G5" s="5" t="s">
        <v>18</v>
      </c>
      <c r="H5" s="5" t="s">
        <v>19</v>
      </c>
      <c r="I5" s="8" t="s">
        <v>20</v>
      </c>
      <c r="J5" s="6" t="n">
        <v>6</v>
      </c>
      <c r="K5" s="5" t="s">
        <v>21</v>
      </c>
      <c r="L5" s="5" t="s">
        <v>22</v>
      </c>
    </row>
    <row r="6" customFormat="false" ht="21.75" hidden="false" customHeight="true" outlineLevel="0" collapsed="false">
      <c r="A6" s="9"/>
      <c r="B6" s="10" t="n">
        <v>2</v>
      </c>
      <c r="C6" s="9" t="s">
        <v>23</v>
      </c>
      <c r="D6" s="9" t="s">
        <v>24</v>
      </c>
      <c r="E6" s="11" t="s">
        <v>25</v>
      </c>
      <c r="F6" s="9" t="s">
        <v>18</v>
      </c>
      <c r="G6" s="9" t="s">
        <v>17</v>
      </c>
      <c r="H6" s="9" t="s">
        <v>26</v>
      </c>
      <c r="I6" s="6" t="s">
        <v>27</v>
      </c>
      <c r="J6" s="10" t="n">
        <v>5</v>
      </c>
      <c r="K6" s="9" t="s">
        <v>28</v>
      </c>
      <c r="L6" s="9" t="s">
        <v>29</v>
      </c>
    </row>
    <row r="7" customFormat="false" ht="21.75" hidden="false" customHeight="true" outlineLevel="0" collapsed="false">
      <c r="A7" s="5"/>
      <c r="B7" s="6" t="n">
        <v>3</v>
      </c>
      <c r="C7" s="5" t="s">
        <v>30</v>
      </c>
      <c r="D7" s="5" t="s">
        <v>31</v>
      </c>
      <c r="E7" s="7" t="s">
        <v>16</v>
      </c>
      <c r="F7" s="5" t="s">
        <v>32</v>
      </c>
      <c r="G7" s="5" t="s">
        <v>33</v>
      </c>
      <c r="H7" s="5" t="s">
        <v>34</v>
      </c>
      <c r="I7" s="6" t="s">
        <v>27</v>
      </c>
      <c r="J7" s="6" t="n">
        <v>1</v>
      </c>
      <c r="K7" s="5" t="s">
        <v>35</v>
      </c>
      <c r="L7" s="5" t="s">
        <v>36</v>
      </c>
    </row>
    <row r="8" customFormat="false" ht="21.75" hidden="false" customHeight="true" outlineLevel="0" collapsed="false">
      <c r="A8" s="9"/>
      <c r="B8" s="10" t="n">
        <v>4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customFormat="false" ht="21.75" hidden="false" customHeight="true" outlineLevel="0" collapsed="false">
      <c r="A9" s="5"/>
      <c r="B9" s="6" t="n">
        <v>5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customFormat="false" ht="21.75" hidden="false" customHeight="true" outlineLevel="0" collapsed="false">
      <c r="A10" s="9"/>
      <c r="B10" s="10" t="n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customFormat="false" ht="21.75" hidden="false" customHeight="true" outlineLevel="0" collapsed="false">
      <c r="A11" s="5"/>
      <c r="B11" s="6" t="n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customFormat="false" ht="21.75" hidden="false" customHeight="true" outlineLevel="0" collapsed="false">
      <c r="A12" s="9"/>
      <c r="B12" s="10" t="n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customFormat="false" ht="21.75" hidden="false" customHeight="true" outlineLevel="0" collapsed="false">
      <c r="A13" s="5"/>
      <c r="B13" s="6" t="n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customFormat="false" ht="21.75" hidden="false" customHeight="true" outlineLevel="0" collapsed="false">
      <c r="A14" s="9"/>
      <c r="B14" s="10" t="n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customFormat="false" ht="21.75" hidden="false" customHeight="true" outlineLevel="0" collapsed="false">
      <c r="A15" s="5"/>
      <c r="B15" s="6" t="n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customFormat="false" ht="21.75" hidden="false" customHeight="true" outlineLevel="0" collapsed="false">
      <c r="A16" s="9"/>
      <c r="B16" s="10" t="n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21.75" hidden="false" customHeight="true" outlineLevel="0" collapsed="false">
      <c r="A17" s="5"/>
      <c r="B17" s="6" t="n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customFormat="false" ht="21.75" hidden="false" customHeight="true" outlineLevel="0" collapsed="false">
      <c r="A18" s="9"/>
      <c r="B18" s="10" t="n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customFormat="false" ht="21.75" hidden="false" customHeight="true" outlineLevel="0" collapsed="false">
      <c r="A19" s="5"/>
      <c r="B19" s="6" t="n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customFormat="false" ht="12" hidden="false" customHeight="true" outlineLevel="0" collapsed="false"/>
    <row r="21" customFormat="false" ht="19.5" hidden="false" customHeight="true" outlineLevel="0" collapsed="false">
      <c r="B21" s="12" t="s">
        <v>37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mergeCells count="4">
    <mergeCell ref="B1:L1"/>
    <mergeCell ref="B2:J2"/>
    <mergeCell ref="B3:L3"/>
    <mergeCell ref="B21:L21"/>
  </mergeCells>
  <dataValidations count="2">
    <dataValidation allowBlank="true" errorStyle="stop" operator="between" showDropDown="false" showErrorMessage="false" showInputMessage="false" sqref="E5:E19" type="list">
      <formula1>"Hoch,Mittel,Niedrig"</formula1>
      <formula2>0</formula2>
    </dataValidation>
    <dataValidation allowBlank="true" errorStyle="stop" operator="between" showDropDown="false" showErrorMessage="false" showInputMessage="false" sqref="I5:I19" type="list">
      <formula1>"Offen,In Arbeit,Erledigt"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18"/>
    <col collapsed="false" customWidth="true" hidden="false" outlineLevel="0" max="6" min="6" style="0" width="24"/>
  </cols>
  <sheetData>
    <row r="1" customFormat="false" ht="36" hidden="false" customHeight="true" outlineLevel="0" collapsed="false">
      <c r="B1" s="1" t="s">
        <v>38</v>
      </c>
      <c r="C1" s="1"/>
      <c r="D1" s="1"/>
      <c r="E1" s="1"/>
      <c r="F1" s="1"/>
    </row>
    <row r="2" customFormat="false" ht="18" hidden="false" customHeight="true" outlineLevel="0" collapsed="false">
      <c r="B2" s="2" t="s">
        <v>39</v>
      </c>
      <c r="C2" s="2"/>
      <c r="D2" s="2"/>
      <c r="E2" s="2"/>
      <c r="F2" s="2"/>
    </row>
    <row r="3" customFormat="false" ht="18" hidden="false" customHeight="true" outlineLevel="0" collapsed="false">
      <c r="B3" s="13" t="s">
        <v>40</v>
      </c>
      <c r="C3" s="13"/>
      <c r="D3" s="13"/>
      <c r="E3" s="13"/>
      <c r="F3" s="13"/>
    </row>
    <row r="5" customFormat="false" ht="27.75" hidden="false" customHeight="true" outlineLevel="0" collapsed="false">
      <c r="A5" s="4"/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</row>
    <row r="6" customFormat="false" ht="24" hidden="false" customHeight="true" outlineLevel="0" collapsed="false">
      <c r="A6" s="14"/>
      <c r="B6" s="15" t="s">
        <v>46</v>
      </c>
      <c r="C6" s="16" t="n">
        <v>40</v>
      </c>
      <c r="D6" s="16" t="n">
        <v>34</v>
      </c>
      <c r="E6" s="17" t="n">
        <f aca="false">IF(C6=0,"–",D6/C6)</f>
        <v>0.85</v>
      </c>
      <c r="F6" s="14" t="str">
        <f aca="false">IF(E6="–","Keine Daten",IF(E6&gt;1,"Überlastet",IF(E6&gt;=0.85,"Kritisch – prüfen","OK – im grünen Bereich")))</f>
        <v>Kritisch – prüfen</v>
      </c>
    </row>
    <row r="7" customFormat="false" ht="24" hidden="false" customHeight="true" outlineLevel="0" collapsed="false">
      <c r="A7" s="18"/>
      <c r="B7" s="19" t="s">
        <v>47</v>
      </c>
      <c r="C7" s="16" t="n">
        <v>35</v>
      </c>
      <c r="D7" s="16" t="n">
        <v>28</v>
      </c>
      <c r="E7" s="20" t="n">
        <f aca="false">IF(C7=0,"–",D7/C7)</f>
        <v>0.8</v>
      </c>
      <c r="F7" s="18" t="str">
        <f aca="false">IF(E7="–","Keine Daten",IF(E7&gt;1,"Überlastet",IF(E7&gt;=0.85,"Kritisch – prüfen","OK – im grünen Bereich")))</f>
        <v>OK – im grünen Bereich</v>
      </c>
    </row>
    <row r="8" customFormat="false" ht="24" hidden="false" customHeight="true" outlineLevel="0" collapsed="false">
      <c r="A8" s="14"/>
      <c r="B8" s="15" t="s">
        <v>48</v>
      </c>
      <c r="C8" s="16" t="n">
        <v>30</v>
      </c>
      <c r="D8" s="16" t="n">
        <v>32</v>
      </c>
      <c r="E8" s="17" t="n">
        <f aca="false">IF(C8=0,"–",D8/C8)</f>
        <v>1.06666666666667</v>
      </c>
      <c r="F8" s="14" t="str">
        <f aca="false">IF(E8="–","Keine Daten",IF(E8&gt;1,"Überlastet",IF(E8&gt;=0.85,"Kritisch – prüfen","OK – im grünen Bereich")))</f>
        <v>Überlastet</v>
      </c>
    </row>
    <row r="9" customFormat="false" ht="24" hidden="false" customHeight="true" outlineLevel="0" collapsed="false">
      <c r="A9" s="18"/>
      <c r="B9" s="19" t="s">
        <v>49</v>
      </c>
      <c r="C9" s="16" t="n">
        <v>40</v>
      </c>
      <c r="D9" s="16"/>
      <c r="E9" s="20" t="n">
        <f aca="false">IF(C9=0,"–",D9/C9)</f>
        <v>0</v>
      </c>
      <c r="F9" s="18" t="str">
        <f aca="false">IF(E9="–","Keine Daten",IF(E9&gt;1,"Überlastet",IF(E9&gt;=0.85,"Kritisch – prüfen","OK – im grünen Bereich")))</f>
        <v>OK – im grünen Bereich</v>
      </c>
    </row>
    <row r="10" customFormat="false" ht="24" hidden="false" customHeight="true" outlineLevel="0" collapsed="false">
      <c r="A10" s="14"/>
      <c r="B10" s="15" t="s">
        <v>50</v>
      </c>
      <c r="C10" s="16" t="n">
        <v>40</v>
      </c>
      <c r="D10" s="16"/>
      <c r="E10" s="17" t="n">
        <f aca="false">IF(C10=0,"–",D10/C10)</f>
        <v>0</v>
      </c>
      <c r="F10" s="14" t="str">
        <f aca="false">IF(E10="–","Keine Daten",IF(E10&gt;1,"Überlastet",IF(E10&gt;=0.85,"Kritisch – prüfen","OK – im grünen Bereich")))</f>
        <v>OK – im grünen Bereich</v>
      </c>
    </row>
    <row r="11" customFormat="false" ht="7.5" hidden="false" customHeight="true" outlineLevel="0" collapsed="false"/>
    <row r="12" customFormat="false" ht="25.5" hidden="false" customHeight="true" outlineLevel="0" collapsed="false">
      <c r="A12" s="21"/>
      <c r="B12" s="22" t="s">
        <v>51</v>
      </c>
      <c r="C12" s="21"/>
      <c r="D12" s="21"/>
      <c r="E12" s="23" t="n">
        <f aca="false">SUM(C6:C10)</f>
        <v>185</v>
      </c>
      <c r="F12" s="21"/>
    </row>
    <row r="13" customFormat="false" ht="25.5" hidden="false" customHeight="true" outlineLevel="0" collapsed="false">
      <c r="A13" s="21"/>
      <c r="B13" s="22" t="s">
        <v>52</v>
      </c>
      <c r="C13" s="21"/>
      <c r="D13" s="21"/>
      <c r="E13" s="23" t="n">
        <f aca="false">SUM(D6:D10)</f>
        <v>94</v>
      </c>
      <c r="F13" s="21"/>
    </row>
    <row r="14" customFormat="false" ht="25.5" hidden="false" customHeight="true" outlineLevel="0" collapsed="false">
      <c r="A14" s="21"/>
      <c r="B14" s="22" t="s">
        <v>53</v>
      </c>
      <c r="C14" s="21"/>
      <c r="D14" s="21"/>
      <c r="E14" s="24" t="str">
        <f aca="false">IF(C12=0,"–",D12/C12)</f>
        <v>–</v>
      </c>
      <c r="F14" s="21" t="str">
        <f aca="false">IF(E14="–","Keine Daten",IF(E14&gt;1,"Team überlastet",IF(E14&gt;=0.85,"Team kritisch","Team OK")))</f>
        <v>Keine Daten</v>
      </c>
    </row>
    <row r="15" customFormat="false" ht="25.5" hidden="false" customHeight="true" outlineLevel="0" collapsed="false"/>
    <row r="17" customFormat="false" ht="7.5" hidden="false" customHeight="true" outlineLevel="0" collapsed="false"/>
    <row r="18" customFormat="false" ht="19.5" hidden="false" customHeight="true" outlineLevel="0" collapsed="false">
      <c r="B18" s="12" t="s">
        <v>54</v>
      </c>
      <c r="C18" s="12"/>
      <c r="D18" s="12"/>
      <c r="E18" s="12"/>
      <c r="F18" s="12"/>
    </row>
    <row r="19" customFormat="false" ht="19.5" hidden="false" customHeight="true" outlineLevel="0" collapsed="false">
      <c r="B19" s="25" t="s">
        <v>55</v>
      </c>
      <c r="C19" s="25"/>
      <c r="D19" s="25"/>
      <c r="E19" s="25"/>
      <c r="F19" s="25"/>
    </row>
  </sheetData>
  <mergeCells count="5">
    <mergeCell ref="B1:F1"/>
    <mergeCell ref="B2:F2"/>
    <mergeCell ref="B3:F3"/>
    <mergeCell ref="B18:F18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8" min="3" style="0" width="14"/>
    <col collapsed="false" customWidth="true" hidden="false" outlineLevel="0" max="9" min="9" style="0" width="22"/>
  </cols>
  <sheetData>
    <row r="1" customFormat="false" ht="36" hidden="false" customHeight="true" outlineLevel="0" collapsed="false">
      <c r="B1" s="1" t="s">
        <v>56</v>
      </c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B2" s="26" t="s">
        <v>57</v>
      </c>
      <c r="C2" s="26"/>
      <c r="D2" s="26"/>
      <c r="E2" s="26"/>
      <c r="F2" s="26"/>
      <c r="G2" s="26"/>
      <c r="H2" s="26"/>
      <c r="I2" s="26"/>
    </row>
    <row r="3" customFormat="false" ht="18" hidden="false" customHeight="true" outlineLevel="0" collapsed="false">
      <c r="B3" s="13" t="s">
        <v>58</v>
      </c>
      <c r="C3" s="13"/>
      <c r="D3" s="13"/>
      <c r="E3" s="13"/>
      <c r="F3" s="13"/>
      <c r="G3" s="13"/>
      <c r="H3" s="13"/>
      <c r="I3" s="13"/>
    </row>
    <row r="4" customFormat="false" ht="13.5" hidden="false" customHeight="true" outlineLevel="0" collapsed="false"/>
    <row r="5" customFormat="false" ht="19.5" hidden="false" customHeight="true" outlineLevel="0" collapsed="false">
      <c r="B5" s="27" t="s">
        <v>59</v>
      </c>
      <c r="C5" s="28" t="s">
        <v>60</v>
      </c>
      <c r="D5" s="28"/>
      <c r="E5" s="29" t="s">
        <v>61</v>
      </c>
      <c r="F5" s="29"/>
      <c r="G5" s="29"/>
      <c r="H5" s="29"/>
      <c r="I5" s="29"/>
    </row>
    <row r="6" customFormat="false" ht="19.5" hidden="false" customHeight="true" outlineLevel="0" collapsed="false">
      <c r="B6" s="30" t="s">
        <v>62</v>
      </c>
      <c r="C6" s="31" t="s">
        <v>63</v>
      </c>
      <c r="D6" s="31"/>
      <c r="E6" s="32" t="s">
        <v>64</v>
      </c>
      <c r="F6" s="32"/>
      <c r="G6" s="32"/>
      <c r="H6" s="32"/>
      <c r="I6" s="32"/>
    </row>
    <row r="7" customFormat="false" ht="19.5" hidden="false" customHeight="true" outlineLevel="0" collapsed="false">
      <c r="B7" s="33" t="s">
        <v>65</v>
      </c>
      <c r="C7" s="34" t="s">
        <v>66</v>
      </c>
      <c r="D7" s="34"/>
      <c r="E7" s="35" t="s">
        <v>67</v>
      </c>
      <c r="F7" s="35"/>
      <c r="G7" s="35"/>
      <c r="H7" s="35"/>
      <c r="I7" s="35"/>
    </row>
    <row r="8" customFormat="false" ht="19.5" hidden="false" customHeight="true" outlineLevel="0" collapsed="false">
      <c r="B8" s="36" t="s">
        <v>68</v>
      </c>
      <c r="C8" s="37" t="s">
        <v>69</v>
      </c>
      <c r="D8" s="37"/>
      <c r="E8" s="38" t="s">
        <v>70</v>
      </c>
      <c r="F8" s="38"/>
      <c r="G8" s="38"/>
      <c r="H8" s="38"/>
      <c r="I8" s="38"/>
    </row>
    <row r="10" customFormat="false" ht="12" hidden="false" customHeight="true" outlineLevel="0" collapsed="false"/>
    <row r="11" customFormat="false" ht="27.75" hidden="false" customHeight="true" outlineLevel="0" collapsed="false">
      <c r="A11" s="4"/>
      <c r="B11" s="4" t="s">
        <v>4</v>
      </c>
      <c r="C11" s="4" t="s">
        <v>17</v>
      </c>
      <c r="D11" s="4" t="s">
        <v>18</v>
      </c>
      <c r="E11" s="4" t="s">
        <v>32</v>
      </c>
      <c r="F11" s="4" t="s">
        <v>71</v>
      </c>
      <c r="G11" s="4" t="s">
        <v>72</v>
      </c>
      <c r="H11" s="4" t="s">
        <v>73</v>
      </c>
      <c r="I11" s="4" t="s">
        <v>13</v>
      </c>
    </row>
    <row r="12" customFormat="false" ht="21.75" hidden="false" customHeight="true" outlineLevel="0" collapsed="false">
      <c r="A12" s="6"/>
      <c r="B12" s="29" t="s">
        <v>14</v>
      </c>
      <c r="C12" s="39" t="s">
        <v>59</v>
      </c>
      <c r="D12" s="40" t="s">
        <v>65</v>
      </c>
      <c r="E12" s="41" t="s">
        <v>62</v>
      </c>
      <c r="F12" s="42"/>
      <c r="G12" s="42"/>
      <c r="H12" s="42"/>
      <c r="I12" s="29" t="s">
        <v>74</v>
      </c>
    </row>
    <row r="13" customFormat="false" ht="21.75" hidden="false" customHeight="true" outlineLevel="0" collapsed="false">
      <c r="A13" s="10"/>
      <c r="B13" s="43" t="s">
        <v>23</v>
      </c>
      <c r="C13" s="40" t="s">
        <v>65</v>
      </c>
      <c r="D13" s="39" t="s">
        <v>59</v>
      </c>
      <c r="E13" s="41" t="s">
        <v>62</v>
      </c>
      <c r="F13" s="44"/>
      <c r="G13" s="44"/>
      <c r="H13" s="44"/>
      <c r="I13" s="43" t="s">
        <v>75</v>
      </c>
    </row>
    <row r="14" customFormat="false" ht="21.75" hidden="false" customHeight="true" outlineLevel="0" collapsed="false">
      <c r="A14" s="6"/>
      <c r="B14" s="29" t="s">
        <v>30</v>
      </c>
      <c r="C14" s="45" t="s">
        <v>68</v>
      </c>
      <c r="D14" s="45" t="s">
        <v>68</v>
      </c>
      <c r="E14" s="41" t="s">
        <v>62</v>
      </c>
      <c r="F14" s="42"/>
      <c r="G14" s="42"/>
      <c r="H14" s="42"/>
      <c r="I14" s="29" t="s">
        <v>76</v>
      </c>
    </row>
    <row r="15" customFormat="false" ht="21.75" hidden="false" customHeight="true" outlineLevel="0" collapsed="false">
      <c r="A15" s="10"/>
      <c r="B15" s="43" t="s">
        <v>77</v>
      </c>
      <c r="C15" s="44"/>
      <c r="D15" s="39" t="s">
        <v>59</v>
      </c>
      <c r="E15" s="45" t="s">
        <v>68</v>
      </c>
      <c r="F15" s="41" t="s">
        <v>62</v>
      </c>
      <c r="G15" s="44"/>
      <c r="H15" s="44"/>
      <c r="I15" s="43" t="s">
        <v>78</v>
      </c>
    </row>
    <row r="16" customFormat="false" ht="21.75" hidden="false" customHeight="true" outlineLevel="0" collapsed="false">
      <c r="A16" s="6"/>
      <c r="B16" s="29" t="s">
        <v>79</v>
      </c>
      <c r="C16" s="40" t="s">
        <v>65</v>
      </c>
      <c r="D16" s="42"/>
      <c r="E16" s="45" t="s">
        <v>68</v>
      </c>
      <c r="F16" s="42"/>
      <c r="G16" s="39" t="s">
        <v>59</v>
      </c>
      <c r="H16" s="41" t="s">
        <v>62</v>
      </c>
      <c r="I16" s="29" t="s">
        <v>80</v>
      </c>
    </row>
    <row r="17" customFormat="false" ht="21.75" hidden="false" customHeight="true" outlineLevel="0" collapsed="false">
      <c r="A17" s="46"/>
      <c r="B17" s="46"/>
      <c r="C17" s="46"/>
      <c r="D17" s="46"/>
      <c r="E17" s="46"/>
      <c r="F17" s="46"/>
      <c r="G17" s="46"/>
      <c r="H17" s="46"/>
      <c r="I17" s="46"/>
    </row>
    <row r="18" customFormat="false" ht="21.75" hidden="false" customHeight="true" outlineLevel="0" collapsed="false">
      <c r="A18" s="47"/>
      <c r="B18" s="47"/>
      <c r="C18" s="47"/>
      <c r="D18" s="47"/>
      <c r="E18" s="47"/>
      <c r="F18" s="47"/>
      <c r="G18" s="47"/>
      <c r="H18" s="47"/>
      <c r="I18" s="47"/>
    </row>
    <row r="19" customFormat="false" ht="21.75" hidden="false" customHeight="true" outlineLevel="0" collapsed="false">
      <c r="A19" s="46"/>
      <c r="B19" s="46"/>
      <c r="C19" s="46"/>
      <c r="D19" s="46"/>
      <c r="E19" s="46"/>
      <c r="F19" s="46"/>
      <c r="G19" s="46"/>
      <c r="H19" s="46"/>
      <c r="I19" s="46"/>
    </row>
    <row r="20" customFormat="false" ht="21.75" hidden="false" customHeight="true" outlineLevel="0" collapsed="false">
      <c r="A20" s="47"/>
      <c r="B20" s="47"/>
      <c r="C20" s="47"/>
      <c r="D20" s="47"/>
      <c r="E20" s="47"/>
      <c r="F20" s="47"/>
      <c r="G20" s="47"/>
      <c r="H20" s="47"/>
      <c r="I20" s="47"/>
    </row>
    <row r="21" customFormat="false" ht="21.75" hidden="false" customHeight="true" outlineLevel="0" collapsed="false">
      <c r="A21" s="46"/>
      <c r="B21" s="46"/>
      <c r="C21" s="46"/>
      <c r="D21" s="46"/>
      <c r="E21" s="46"/>
      <c r="F21" s="46"/>
      <c r="G21" s="46"/>
      <c r="H21" s="46"/>
      <c r="I21" s="46"/>
    </row>
  </sheetData>
  <mergeCells count="11">
    <mergeCell ref="B1:I1"/>
    <mergeCell ref="B2:I2"/>
    <mergeCell ref="B3:I3"/>
    <mergeCell ref="C5:D5"/>
    <mergeCell ref="E5:I5"/>
    <mergeCell ref="C6:D6"/>
    <mergeCell ref="E6:I6"/>
    <mergeCell ref="C7:D7"/>
    <mergeCell ref="E7:I7"/>
    <mergeCell ref="C8:D8"/>
    <mergeCell ref="E8:I8"/>
  </mergeCells>
  <dataValidations count="1">
    <dataValidation allowBlank="true" errorStyle="stop" operator="between" showDropDown="false" showErrorMessage="false" showInputMessage="false" sqref="C12:H21" type="list">
      <formula1>"R,A,C,I"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4" min="4" style="0" width="45"/>
    <col collapsed="false" customWidth="true" hidden="false" outlineLevel="0" max="5" min="5" style="0" width="16"/>
    <col collapsed="false" customWidth="true" hidden="false" outlineLevel="0" max="6" min="6" style="0" width="18"/>
  </cols>
  <sheetData>
    <row r="1" customFormat="false" ht="36" hidden="false" customHeight="true" outlineLevel="0" collapsed="false">
      <c r="B1" s="1" t="s">
        <v>81</v>
      </c>
      <c r="C1" s="1"/>
      <c r="D1" s="1"/>
      <c r="E1" s="1"/>
      <c r="F1" s="1"/>
    </row>
    <row r="2" customFormat="false" ht="18" hidden="false" customHeight="true" outlineLevel="0" collapsed="false">
      <c r="B2" s="2" t="s">
        <v>82</v>
      </c>
      <c r="C2" s="2"/>
      <c r="D2" s="2"/>
      <c r="E2" s="2"/>
      <c r="F2" s="2"/>
    </row>
    <row r="3" customFormat="false" ht="18" hidden="false" customHeight="true" outlineLevel="0" collapsed="false">
      <c r="B3" s="3" t="s">
        <v>83</v>
      </c>
      <c r="C3" s="3"/>
      <c r="D3" s="3"/>
      <c r="E3" s="3"/>
      <c r="F3" s="3"/>
    </row>
    <row r="5" customFormat="false" ht="27.75" hidden="false" customHeight="true" outlineLevel="0" collapsed="false">
      <c r="A5" s="4"/>
      <c r="B5" s="4" t="s">
        <v>3</v>
      </c>
      <c r="C5" s="4" t="s">
        <v>84</v>
      </c>
      <c r="D5" s="4" t="s">
        <v>85</v>
      </c>
      <c r="E5" s="4" t="s">
        <v>86</v>
      </c>
      <c r="F5" s="4" t="s">
        <v>7</v>
      </c>
    </row>
    <row r="6" customFormat="false" ht="45.75" hidden="false" customHeight="true" outlineLevel="0" collapsed="false">
      <c r="A6" s="48"/>
      <c r="B6" s="49" t="s">
        <v>87</v>
      </c>
      <c r="C6" s="50" t="s">
        <v>88</v>
      </c>
      <c r="D6" s="48" t="s">
        <v>89</v>
      </c>
      <c r="E6" s="48" t="s">
        <v>90</v>
      </c>
      <c r="F6" s="48" t="s">
        <v>91</v>
      </c>
    </row>
    <row r="7" customFormat="false" ht="45.75" hidden="false" customHeight="true" outlineLevel="0" collapsed="false">
      <c r="A7" s="51"/>
      <c r="B7" s="52" t="s">
        <v>92</v>
      </c>
      <c r="C7" s="53" t="s">
        <v>93</v>
      </c>
      <c r="D7" s="51" t="s">
        <v>94</v>
      </c>
      <c r="E7" s="51" t="s">
        <v>95</v>
      </c>
      <c r="F7" s="51" t="s">
        <v>96</v>
      </c>
    </row>
    <row r="8" customFormat="false" ht="45.75" hidden="false" customHeight="true" outlineLevel="0" collapsed="false">
      <c r="A8" s="54"/>
      <c r="B8" s="55" t="s">
        <v>97</v>
      </c>
      <c r="C8" s="56" t="s">
        <v>98</v>
      </c>
      <c r="D8" s="54" t="s">
        <v>99</v>
      </c>
      <c r="E8" s="54" t="s">
        <v>100</v>
      </c>
      <c r="F8" s="54" t="s">
        <v>101</v>
      </c>
    </row>
    <row r="9" customFormat="false" ht="45.75" hidden="false" customHeight="true" outlineLevel="0" collapsed="false">
      <c r="A9" s="57"/>
      <c r="B9" s="58" t="s">
        <v>102</v>
      </c>
      <c r="C9" s="59" t="s">
        <v>103</v>
      </c>
      <c r="D9" s="57" t="s">
        <v>104</v>
      </c>
      <c r="E9" s="57" t="s">
        <v>105</v>
      </c>
      <c r="F9" s="57" t="s">
        <v>106</v>
      </c>
    </row>
    <row r="10" customFormat="false" ht="45.75" hidden="false" customHeight="true" outlineLevel="0" collapsed="false">
      <c r="A10" s="60"/>
      <c r="B10" s="61" t="s">
        <v>107</v>
      </c>
      <c r="C10" s="62" t="s">
        <v>108</v>
      </c>
      <c r="D10" s="60" t="s">
        <v>109</v>
      </c>
      <c r="E10" s="60" t="s">
        <v>110</v>
      </c>
      <c r="F10" s="60" t="s">
        <v>111</v>
      </c>
    </row>
    <row r="12" customFormat="false" ht="13.5" hidden="false" customHeight="true" outlineLevel="0" collapsed="false"/>
    <row r="13" customFormat="false" ht="27.75" hidden="false" customHeight="true" outlineLevel="0" collapsed="false">
      <c r="B13" s="63" t="s">
        <v>112</v>
      </c>
      <c r="C13" s="63"/>
      <c r="D13" s="63"/>
      <c r="E13" s="63"/>
      <c r="F13" s="63"/>
    </row>
    <row r="14" customFormat="false" ht="21.75" hidden="false" customHeight="true" outlineLevel="0" collapsed="false">
      <c r="A14" s="29"/>
      <c r="B14" s="6" t="n">
        <v>1</v>
      </c>
      <c r="C14" s="29" t="s">
        <v>113</v>
      </c>
      <c r="D14" s="29"/>
      <c r="E14" s="29"/>
      <c r="F14" s="64" t="s">
        <v>27</v>
      </c>
    </row>
    <row r="15" customFormat="false" ht="21.75" hidden="false" customHeight="true" outlineLevel="0" collapsed="false">
      <c r="A15" s="43"/>
      <c r="B15" s="10" t="n">
        <v>2</v>
      </c>
      <c r="C15" s="43" t="s">
        <v>114</v>
      </c>
      <c r="D15" s="43"/>
      <c r="E15" s="43"/>
      <c r="F15" s="64" t="s">
        <v>27</v>
      </c>
    </row>
    <row r="16" customFormat="false" ht="21.75" hidden="false" customHeight="true" outlineLevel="0" collapsed="false">
      <c r="A16" s="29"/>
      <c r="B16" s="6" t="n">
        <v>3</v>
      </c>
      <c r="C16" s="29" t="s">
        <v>115</v>
      </c>
      <c r="D16" s="29"/>
      <c r="E16" s="29"/>
      <c r="F16" s="64" t="s">
        <v>27</v>
      </c>
    </row>
    <row r="17" customFormat="false" ht="21.75" hidden="false" customHeight="true" outlineLevel="0" collapsed="false">
      <c r="A17" s="43"/>
      <c r="B17" s="10" t="n">
        <v>4</v>
      </c>
      <c r="C17" s="43" t="s">
        <v>116</v>
      </c>
      <c r="D17" s="43"/>
      <c r="E17" s="43"/>
      <c r="F17" s="64" t="s">
        <v>27</v>
      </c>
    </row>
    <row r="18" customFormat="false" ht="21.75" hidden="false" customHeight="true" outlineLevel="0" collapsed="false">
      <c r="A18" s="29"/>
      <c r="B18" s="6" t="n">
        <v>5</v>
      </c>
      <c r="C18" s="29" t="s">
        <v>117</v>
      </c>
      <c r="D18" s="29"/>
      <c r="E18" s="29"/>
      <c r="F18" s="64" t="s">
        <v>27</v>
      </c>
    </row>
    <row r="19" customFormat="false" ht="21.75" hidden="false" customHeight="true" outlineLevel="0" collapsed="false">
      <c r="A19" s="43"/>
      <c r="B19" s="10" t="n">
        <v>6</v>
      </c>
      <c r="C19" s="43" t="s">
        <v>118</v>
      </c>
      <c r="D19" s="43"/>
      <c r="E19" s="43"/>
      <c r="F19" s="64" t="s">
        <v>27</v>
      </c>
    </row>
    <row r="20" customFormat="false" ht="21.75" hidden="false" customHeight="true" outlineLevel="0" collapsed="false">
      <c r="A20" s="29"/>
      <c r="B20" s="6" t="n">
        <v>7</v>
      </c>
      <c r="C20" s="29" t="s">
        <v>119</v>
      </c>
      <c r="D20" s="29"/>
      <c r="E20" s="29"/>
      <c r="F20" s="64" t="s">
        <v>27</v>
      </c>
    </row>
    <row r="21" customFormat="false" ht="21.75" hidden="false" customHeight="true" outlineLevel="0" collapsed="false">
      <c r="A21" s="43"/>
      <c r="B21" s="10" t="n">
        <v>8</v>
      </c>
      <c r="C21" s="43" t="s">
        <v>120</v>
      </c>
      <c r="D21" s="43"/>
      <c r="E21" s="43"/>
      <c r="F21" s="64" t="s">
        <v>27</v>
      </c>
    </row>
    <row r="22" customFormat="false" ht="21.75" hidden="false" customHeight="true" outlineLevel="0" collapsed="false">
      <c r="A22" s="29"/>
      <c r="B22" s="6" t="n">
        <v>9</v>
      </c>
      <c r="C22" s="29" t="s">
        <v>121</v>
      </c>
      <c r="D22" s="29"/>
      <c r="E22" s="29"/>
      <c r="F22" s="64" t="s">
        <v>27</v>
      </c>
    </row>
    <row r="23" customFormat="false" ht="21.75" hidden="false" customHeight="true" outlineLevel="0" collapsed="false">
      <c r="A23" s="43"/>
      <c r="B23" s="10" t="n">
        <v>10</v>
      </c>
      <c r="C23" s="43" t="s">
        <v>122</v>
      </c>
      <c r="D23" s="43"/>
      <c r="E23" s="43"/>
      <c r="F23" s="64" t="s">
        <v>27</v>
      </c>
    </row>
    <row r="25" customFormat="false" ht="13.5" hidden="false" customHeight="true" outlineLevel="0" collapsed="false"/>
    <row r="26" customFormat="false" ht="27.75" hidden="false" customHeight="true" outlineLevel="0" collapsed="false">
      <c r="B26" s="63" t="s">
        <v>123</v>
      </c>
      <c r="C26" s="63"/>
      <c r="D26" s="63"/>
      <c r="E26" s="63"/>
      <c r="F26" s="63"/>
    </row>
    <row r="27" customFormat="false" ht="21.75" hidden="false" customHeight="true" outlineLevel="0" collapsed="false">
      <c r="A27" s="65"/>
      <c r="B27" s="66" t="s">
        <v>124</v>
      </c>
      <c r="C27" s="67" t="s">
        <v>125</v>
      </c>
      <c r="D27" s="67"/>
      <c r="E27" s="67"/>
      <c r="F27" s="67"/>
    </row>
    <row r="28" customFormat="false" ht="21.75" hidden="false" customHeight="true" outlineLevel="0" collapsed="false">
      <c r="A28" s="65"/>
      <c r="B28" s="66" t="s">
        <v>124</v>
      </c>
      <c r="C28" s="67" t="s">
        <v>126</v>
      </c>
      <c r="D28" s="67"/>
      <c r="E28" s="67"/>
      <c r="F28" s="67"/>
    </row>
    <row r="29" customFormat="false" ht="21.75" hidden="false" customHeight="true" outlineLevel="0" collapsed="false">
      <c r="A29" s="65"/>
      <c r="B29" s="66" t="s">
        <v>124</v>
      </c>
      <c r="C29" s="67" t="s">
        <v>127</v>
      </c>
      <c r="D29" s="67"/>
      <c r="E29" s="67"/>
      <c r="F29" s="67"/>
    </row>
    <row r="30" customFormat="false" ht="21.75" hidden="false" customHeight="true" outlineLevel="0" collapsed="false">
      <c r="A30" s="65"/>
      <c r="B30" s="66" t="s">
        <v>124</v>
      </c>
      <c r="C30" s="67" t="s">
        <v>128</v>
      </c>
      <c r="D30" s="67"/>
      <c r="E30" s="67"/>
      <c r="F30" s="67"/>
    </row>
    <row r="31" customFormat="false" ht="21.75" hidden="false" customHeight="true" outlineLevel="0" collapsed="false">
      <c r="A31" s="65"/>
      <c r="B31" s="66" t="s">
        <v>124</v>
      </c>
      <c r="C31" s="67" t="s">
        <v>129</v>
      </c>
      <c r="D31" s="67"/>
      <c r="E31" s="67"/>
      <c r="F31" s="67"/>
    </row>
  </sheetData>
  <mergeCells count="20">
    <mergeCell ref="B1:F1"/>
    <mergeCell ref="B2:F2"/>
    <mergeCell ref="B3:F3"/>
    <mergeCell ref="B13:F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6:F26"/>
    <mergeCell ref="C27:F27"/>
    <mergeCell ref="C28:F28"/>
    <mergeCell ref="C29:F29"/>
    <mergeCell ref="C30:F30"/>
    <mergeCell ref="C31:F31"/>
  </mergeCells>
  <dataValidations count="1">
    <dataValidation allowBlank="false" errorStyle="stop" operator="between" showDropDown="false" showErrorMessage="false" showInputMessage="false" sqref="F14:F23" type="list">
      <formula1>"Offen,Erledigt,Nicht relevant"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2026-04-16T08:12:02Z</dcterms:created>
  <dc:creator>openpyxl</dc:creator>
  <dc:description/>
  <dc:language>en-US</dc:language>
  <cp:lastModifiedBy/>
  <dcterms:modified xsi:type="dcterms:W3CDTF">2026-04-16T08:12:03Z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