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estandsliste" sheetId="1" state="visible" r:id="rId1"/>
    <sheet xmlns:r="http://schemas.openxmlformats.org/officeDocument/2006/relationships" name="Meldebestand-Rechner" sheetId="2" state="visible" r:id="rId2"/>
    <sheet xmlns:r="http://schemas.openxmlformats.org/officeDocument/2006/relationships" name="Lagerbestand-Rechner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#,##0 €"/>
  </numFmts>
  <fonts count="11">
    <font>
      <name val="Calibri"/>
      <family val="2"/>
      <color theme="1"/>
      <sz val="11"/>
      <scheme val="minor"/>
    </font>
    <font>
      <b val="1"/>
      <color rgb="00073763"/>
      <sz val="18"/>
    </font>
    <font>
      <i val="1"/>
      <color rgb="00666666"/>
    </font>
    <font>
      <b val="1"/>
      <color rgb="00FFFFFF"/>
    </font>
    <font>
      <b val="1"/>
    </font>
    <font>
      <b val="1"/>
      <color rgb="00073763"/>
      <sz val="12"/>
    </font>
    <font>
      <b val="1"/>
      <color rgb="00FF0000"/>
    </font>
    <font>
      <i val="1"/>
    </font>
    <font>
      <color rgb="000000FF"/>
    </font>
    <font>
      <b val="1"/>
      <color rgb="00073763"/>
      <sz val="14"/>
    </font>
    <font>
      <b val="1"/>
      <color rgb="00073763"/>
    </font>
  </fonts>
  <fills count="6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8fafc"/>
      </patternFill>
    </fill>
    <fill>
      <patternFill patternType="solid">
        <fgColor rgb="00FFFF00"/>
      </patternFill>
    </fill>
    <fill>
      <patternFill patternType="solid">
        <fgColor rgb="00e0f2f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0" fontId="0" fillId="0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pivotButton="0" quotePrefix="0" xfId="0"/>
    <xf numFmtId="0" fontId="0" fillId="3" borderId="1" applyAlignment="1" pivotButton="0" quotePrefix="0" xfId="0">
      <alignment horizontal="center"/>
    </xf>
    <xf numFmtId="0" fontId="4" fillId="0" borderId="0" applyAlignment="1" pivotButton="0" quotePrefix="0" xfId="0">
      <alignment horizontal="right"/>
    </xf>
    <xf numFmtId="164" fontId="5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3" fillId="2" borderId="0" pivotButton="0" quotePrefix="0" xfId="0"/>
    <xf numFmtId="0" fontId="8" fillId="4" borderId="1" pivotButton="0" quotePrefix="0" xfId="0"/>
    <xf numFmtId="0" fontId="9" fillId="5" borderId="1" pivotButton="0" quotePrefix="0" xfId="0"/>
    <xf numFmtId="165" fontId="8" fillId="4" borderId="1" pivotButton="0" quotePrefix="0" xfId="0"/>
    <xf numFmtId="2" fontId="9" fillId="5" borderId="1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12" customWidth="1" min="4" max="4"/>
    <col width="10" customWidth="1" min="5" max="5"/>
    <col width="8" customWidth="1" min="6" max="6"/>
    <col width="15" customWidth="1" min="7" max="7"/>
    <col width="12" customWidth="1" min="8" max="8"/>
    <col width="15" customWidth="1" min="9" max="9"/>
    <col width="18" customWidth="1" min="10" max="10"/>
  </cols>
  <sheetData>
    <row r="1">
      <c r="A1" s="1" t="inlineStr">
        <is>
          <t>BESTANDSLISTE VORLAGE</t>
        </is>
      </c>
    </row>
    <row r="2">
      <c r="A2" s="2" t="inlineStr">
        <is>
          <t>Kostenlose Vorlage zur Lagerverwaltung</t>
        </is>
      </c>
    </row>
    <row r="4">
      <c r="A4" s="3" t="inlineStr">
        <is>
          <t>Artikel-Nr.</t>
        </is>
      </c>
      <c r="B4" s="3" t="inlineStr">
        <is>
          <t>Bezeichnung</t>
        </is>
      </c>
      <c r="C4" s="3" t="inlineStr">
        <is>
          <t>Kategorie</t>
        </is>
      </c>
      <c r="D4" s="3" t="inlineStr">
        <is>
          <t>Lagerort</t>
        </is>
      </c>
      <c r="E4" s="3" t="inlineStr">
        <is>
          <t>Bestand</t>
        </is>
      </c>
      <c r="F4" s="3" t="inlineStr">
        <is>
          <t>Einheit</t>
        </is>
      </c>
      <c r="G4" s="3" t="inlineStr">
        <is>
          <t>Mindestbestand</t>
        </is>
      </c>
      <c r="H4" s="3" t="inlineStr">
        <is>
          <t>Preis (€)</t>
        </is>
      </c>
      <c r="I4" s="3" t="inlineStr">
        <is>
          <t>Gesamtwert (€)</t>
        </is>
      </c>
      <c r="J4" s="3" t="inlineStr">
        <is>
          <t>Status</t>
        </is>
      </c>
    </row>
    <row r="5">
      <c r="A5" s="4" t="n">
        <v>1001</v>
      </c>
      <c r="B5" s="4" t="inlineStr">
        <is>
          <t>Beispielprodukt A</t>
        </is>
      </c>
      <c r="C5" s="4" t="inlineStr">
        <is>
          <t>Rohstoffe</t>
        </is>
      </c>
      <c r="D5" s="4" t="inlineStr">
        <is>
          <t>R-01-A</t>
        </is>
      </c>
      <c r="E5" s="4" t="n">
        <v>50</v>
      </c>
      <c r="F5" s="4" t="inlineStr">
        <is>
          <t>Stk.</t>
        </is>
      </c>
      <c r="G5" s="4" t="n">
        <v>20</v>
      </c>
      <c r="H5" s="4" t="n">
        <v>10</v>
      </c>
      <c r="I5" s="5">
        <f>E5*H5</f>
        <v/>
      </c>
      <c r="J5" s="6">
        <f>IF(E5&lt;=G5,"⚠ Nachbestellen",IF(E5&lt;=G5*1.5,"Bestand niedrig","OK"))</f>
        <v/>
      </c>
    </row>
    <row r="6">
      <c r="A6" s="7" t="n">
        <v>1002</v>
      </c>
      <c r="B6" s="7" t="inlineStr">
        <is>
          <t>Beispielprodukt B</t>
        </is>
      </c>
      <c r="C6" s="7" t="inlineStr">
        <is>
          <t>Rohstoffe</t>
        </is>
      </c>
      <c r="D6" s="7" t="inlineStr">
        <is>
          <t>R-01-B</t>
        </is>
      </c>
      <c r="E6" s="7" t="n">
        <v>20</v>
      </c>
      <c r="F6" s="7" t="inlineStr">
        <is>
          <t>Stk.</t>
        </is>
      </c>
      <c r="G6" s="7" t="n">
        <v>15</v>
      </c>
      <c r="H6" s="7" t="n">
        <v>5.5</v>
      </c>
      <c r="I6" s="8">
        <f>E6*H6</f>
        <v/>
      </c>
      <c r="J6" s="9">
        <f>IF(E6&lt;=G6,"⚠ Nachbestellen",IF(E6&lt;=G6*1.5,"Bestand niedrig","OK"))</f>
        <v/>
      </c>
    </row>
    <row r="7">
      <c r="A7" s="4" t="n">
        <v>1003</v>
      </c>
      <c r="B7" s="4" t="inlineStr">
        <is>
          <t>Verpackungsmaterial C</t>
        </is>
      </c>
      <c r="C7" s="4" t="inlineStr">
        <is>
          <t>Verpackung</t>
        </is>
      </c>
      <c r="D7" s="4" t="inlineStr">
        <is>
          <t>R-02-A</t>
        </is>
      </c>
      <c r="E7" s="4" t="n">
        <v>100</v>
      </c>
      <c r="F7" s="4" t="inlineStr">
        <is>
          <t>Stk.</t>
        </is>
      </c>
      <c r="G7" s="4" t="n">
        <v>50</v>
      </c>
      <c r="H7" s="4" t="n">
        <v>0.75</v>
      </c>
      <c r="I7" s="5">
        <f>E7*H7</f>
        <v/>
      </c>
      <c r="J7" s="6">
        <f>IF(E7&lt;=G7,"⚠ Nachbestellen",IF(E7&lt;=G7*1.5,"Bestand niedrig","OK"))</f>
        <v/>
      </c>
    </row>
    <row r="8">
      <c r="A8" s="7" t="n">
        <v>1004</v>
      </c>
      <c r="B8" s="7" t="inlineStr">
        <is>
          <t>Schrauben M6x20</t>
        </is>
      </c>
      <c r="C8" s="7" t="inlineStr">
        <is>
          <t>Kleinteile</t>
        </is>
      </c>
      <c r="D8" s="7" t="inlineStr">
        <is>
          <t>K-01-A</t>
        </is>
      </c>
      <c r="E8" s="7" t="n">
        <v>500</v>
      </c>
      <c r="F8" s="7" t="inlineStr">
        <is>
          <t>Stk.</t>
        </is>
      </c>
      <c r="G8" s="7" t="n">
        <v>200</v>
      </c>
      <c r="H8" s="7" t="n">
        <v>0.05</v>
      </c>
      <c r="I8" s="8">
        <f>E8*H8</f>
        <v/>
      </c>
      <c r="J8" s="9">
        <f>IF(E8&lt;=G8,"⚠ Nachbestellen",IF(E8&lt;=G8*1.5,"Bestand niedrig","OK"))</f>
        <v/>
      </c>
    </row>
    <row r="9">
      <c r="A9" s="4" t="n">
        <v>1005</v>
      </c>
      <c r="B9" s="4" t="inlineStr">
        <is>
          <t>Fertigprodukt X</t>
        </is>
      </c>
      <c r="C9" s="4" t="inlineStr">
        <is>
          <t>Fertigwaren</t>
        </is>
      </c>
      <c r="D9" s="4" t="inlineStr">
        <is>
          <t>F-01-A</t>
        </is>
      </c>
      <c r="E9" s="4" t="n">
        <v>30</v>
      </c>
      <c r="F9" s="4" t="inlineStr">
        <is>
          <t>Stk.</t>
        </is>
      </c>
      <c r="G9" s="4" t="n">
        <v>10</v>
      </c>
      <c r="H9" s="4" t="n">
        <v>45</v>
      </c>
      <c r="I9" s="5">
        <f>E9*H9</f>
        <v/>
      </c>
      <c r="J9" s="6">
        <f>IF(E9&lt;=G9,"⚠ Nachbestellen",IF(E9&lt;=G9*1.5,"Bestand niedrig","OK"))</f>
        <v/>
      </c>
    </row>
    <row r="10">
      <c r="A10" s="7" t="n">
        <v>1006</v>
      </c>
      <c r="B10" s="7" t="inlineStr">
        <is>
          <t>Fertigprodukt Y</t>
        </is>
      </c>
      <c r="C10" s="7" t="inlineStr">
        <is>
          <t>Fertigwaren</t>
        </is>
      </c>
      <c r="D10" s="7" t="inlineStr">
        <is>
          <t>F-01-B</t>
        </is>
      </c>
      <c r="E10" s="7" t="n">
        <v>15</v>
      </c>
      <c r="F10" s="7" t="inlineStr">
        <is>
          <t>Stk.</t>
        </is>
      </c>
      <c r="G10" s="7" t="n">
        <v>20</v>
      </c>
      <c r="H10" s="7" t="n">
        <v>65</v>
      </c>
      <c r="I10" s="8">
        <f>E10*H10</f>
        <v/>
      </c>
      <c r="J10" s="9">
        <f>IF(E10&lt;=G10,"⚠ Nachbestellen",IF(E10&lt;=G10*1.5,"Bestand niedrig","OK"))</f>
        <v/>
      </c>
    </row>
    <row r="11">
      <c r="A11" s="4" t="n">
        <v>1007</v>
      </c>
      <c r="B11" s="4" t="inlineStr">
        <is>
          <t>Büromaterial Set</t>
        </is>
      </c>
      <c r="C11" s="4" t="inlineStr">
        <is>
          <t>Büro</t>
        </is>
      </c>
      <c r="D11" s="4" t="inlineStr">
        <is>
          <t>B-01-A</t>
        </is>
      </c>
      <c r="E11" s="4" t="n">
        <v>8</v>
      </c>
      <c r="F11" s="4" t="inlineStr">
        <is>
          <t>Set</t>
        </is>
      </c>
      <c r="G11" s="4" t="n">
        <v>5</v>
      </c>
      <c r="H11" s="4" t="n">
        <v>12.5</v>
      </c>
      <c r="I11" s="5">
        <f>E11*H11</f>
        <v/>
      </c>
      <c r="J11" s="6">
        <f>IF(E11&lt;=G11,"⚠ Nachbestellen",IF(E11&lt;=G11*1.5,"Bestand niedrig","OK"))</f>
        <v/>
      </c>
    </row>
    <row r="12">
      <c r="A12" s="7" t="n">
        <v>1008</v>
      </c>
      <c r="B12" s="7" t="inlineStr">
        <is>
          <t>Reinigungsmittel</t>
        </is>
      </c>
      <c r="C12" s="7" t="inlineStr">
        <is>
          <t>Sonstiges</t>
        </is>
      </c>
      <c r="D12" s="7" t="inlineStr">
        <is>
          <t>S-01-A</t>
        </is>
      </c>
      <c r="E12" s="7" t="n">
        <v>12</v>
      </c>
      <c r="F12" s="7" t="inlineStr">
        <is>
          <t>Liter</t>
        </is>
      </c>
      <c r="G12" s="7" t="n">
        <v>10</v>
      </c>
      <c r="H12" s="7" t="n">
        <v>8.9</v>
      </c>
      <c r="I12" s="8">
        <f>E12*H12</f>
        <v/>
      </c>
      <c r="J12" s="9">
        <f>IF(E12&lt;=G12,"⚠ Nachbestellen",IF(E12&lt;=G12*1.5,"Bestand niedrig","OK"))</f>
        <v/>
      </c>
    </row>
    <row r="14">
      <c r="G14" s="10" t="inlineStr">
        <is>
          <t>Gesamtlagerwert:</t>
        </is>
      </c>
      <c r="I14" s="11">
        <f>SUM(I5:I12)</f>
        <v/>
      </c>
    </row>
    <row r="15">
      <c r="G15" s="10" t="inlineStr">
        <is>
          <t>Anzahl Artikel:</t>
        </is>
      </c>
      <c r="I15" s="12">
        <f>COUNTA(A5:A12)</f>
        <v/>
      </c>
    </row>
    <row r="16">
      <c r="G16" s="10" t="inlineStr">
        <is>
          <t>Artikel zum Nachbestellen:</t>
        </is>
      </c>
      <c r="I16" s="13">
        <f>COUNTIF(J5:J12,"⚠ Nachbestellen")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MELDEBESTAND RECHNER</t>
        </is>
      </c>
    </row>
    <row r="3">
      <c r="A3" s="2" t="inlineStr">
        <is>
          <t>Berechnung des optimalen Bestellzeitpunkts</t>
        </is>
      </c>
    </row>
    <row r="5">
      <c r="A5" s="12" t="inlineStr">
        <is>
          <t>Formel:</t>
        </is>
      </c>
      <c r="B5" s="14" t="inlineStr">
        <is>
          <t>Meldebestand = (Täglicher Verbrauch × Lieferzeit) + Mindestbestand</t>
        </is>
      </c>
    </row>
    <row r="7">
      <c r="A7" s="15" t="inlineStr">
        <is>
          <t>EINGABE</t>
        </is>
      </c>
    </row>
    <row r="8">
      <c r="A8" s="12" t="inlineStr">
        <is>
          <t>Täglicher Verbrauch (Stück):</t>
        </is>
      </c>
      <c r="B8" s="16" t="n">
        <v>10</v>
      </c>
    </row>
    <row r="9">
      <c r="A9" s="12" t="inlineStr">
        <is>
          <t>Lieferzeit (Tage):</t>
        </is>
      </c>
      <c r="B9" s="16" t="n">
        <v>5</v>
      </c>
    </row>
    <row r="10">
      <c r="A10" s="12" t="inlineStr">
        <is>
          <t>Mindestbestand (Stück):</t>
        </is>
      </c>
      <c r="B10" s="16" t="n">
        <v>20</v>
      </c>
    </row>
    <row r="12">
      <c r="A12" s="15" t="inlineStr">
        <is>
          <t>ERGEBNIS</t>
        </is>
      </c>
    </row>
    <row r="13">
      <c r="A13" s="12" t="inlineStr">
        <is>
          <t>Meldebestand:</t>
        </is>
      </c>
      <c r="B13" s="17">
        <f>(B8*B9)+B10</f>
        <v/>
      </c>
    </row>
    <row r="15">
      <c r="A15" s="12" t="inlineStr">
        <is>
          <t>Berechnung:</t>
        </is>
      </c>
      <c r="B15" s="14">
        <f>CONCATENATE("(",B8," × ",B9,") + ",B10," = ",B13," Stück")</f>
        <v/>
      </c>
    </row>
    <row r="17">
      <c r="A17" s="12" t="inlineStr">
        <is>
          <t>Erklärung:</t>
        </is>
      </c>
    </row>
    <row r="18">
      <c r="A18" t="inlineStr">
        <is>
          <t>Der Meldebestand gibt an, bei welchem Lagerbestand eine neue Bestellung</t>
        </is>
      </c>
    </row>
    <row r="19">
      <c r="A19" t="inlineStr">
        <is>
          <t>ausgelöst werden muss, um Lieferengpässe zu vermeiden.</t>
        </is>
      </c>
    </row>
  </sheetData>
  <mergeCells count="8">
    <mergeCell ref="A1:D1"/>
    <mergeCell ref="A18:D18"/>
    <mergeCell ref="B5:D5"/>
    <mergeCell ref="A7:B7"/>
    <mergeCell ref="A3:D3"/>
    <mergeCell ref="A19:D19"/>
    <mergeCell ref="B15:D15"/>
    <mergeCell ref="A12:B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</cols>
  <sheetData>
    <row r="1">
      <c r="A1" s="1" t="inlineStr">
        <is>
          <t>DURCHSCHNITTLICHER LAGERBESTAND</t>
        </is>
      </c>
    </row>
    <row r="3">
      <c r="A3" s="2" t="inlineStr">
        <is>
          <t>Berechnung des mittleren Bestands über einen Zeitraum</t>
        </is>
      </c>
    </row>
    <row r="5">
      <c r="A5" s="12" t="inlineStr">
        <is>
          <t>Formel:</t>
        </is>
      </c>
      <c r="B5" s="14" t="inlineStr">
        <is>
          <t>Ø Lagerbestand = (Anfangsbestand + Endbestand) / 2</t>
        </is>
      </c>
    </row>
    <row r="7">
      <c r="A7" s="15" t="inlineStr">
        <is>
          <t>EINGABE</t>
        </is>
      </c>
    </row>
    <row r="8">
      <c r="A8" s="12" t="inlineStr">
        <is>
          <t>Anfangsbestand (Stück):</t>
        </is>
      </c>
      <c r="B8" s="16" t="n">
        <v>1000</v>
      </c>
    </row>
    <row r="9">
      <c r="A9" s="12" t="inlineStr">
        <is>
          <t>Endbestand (Stück):</t>
        </is>
      </c>
      <c r="B9" s="16" t="n">
        <v>600</v>
      </c>
    </row>
    <row r="11">
      <c r="A11" s="15" t="inlineStr">
        <is>
          <t>ERGEBNIS</t>
        </is>
      </c>
    </row>
    <row r="12">
      <c r="A12" s="12" t="inlineStr">
        <is>
          <t>Ø Lagerbestand:</t>
        </is>
      </c>
      <c r="B12" s="17">
        <f>(B8+B9)/2</f>
        <v/>
      </c>
    </row>
    <row r="14">
      <c r="A14" s="12" t="inlineStr">
        <is>
          <t>Berechnung:</t>
        </is>
      </c>
      <c r="B14" s="14">
        <f>CONCATENATE("(",B8," + ",B9,") / 2 = ",B12," Stück")</f>
        <v/>
      </c>
    </row>
    <row r="16">
      <c r="A16" s="12" t="inlineStr">
        <is>
          <t>Erklärung:</t>
        </is>
      </c>
    </row>
    <row r="17">
      <c r="A17" t="inlineStr">
        <is>
          <t>Der durchschnittliche Lagerbestand wird verwendet, um die Kapitalbindung</t>
        </is>
      </c>
    </row>
    <row r="18">
      <c r="A18" t="inlineStr">
        <is>
          <t>und die Lagerumschlagshäufigkeit zu berechnen.</t>
        </is>
      </c>
    </row>
    <row r="20">
      <c r="A20" s="15" t="inlineStr">
        <is>
          <t>ZUSATZ: LAGERUMSCHLAGSHÄUFIGKEIT</t>
        </is>
      </c>
    </row>
    <row r="21">
      <c r="A21" s="12" t="inlineStr">
        <is>
          <t>Jahresumsatz (€):</t>
        </is>
      </c>
      <c r="B21" s="18" t="n">
        <v>50000</v>
      </c>
    </row>
    <row r="22">
      <c r="A22" s="12" t="inlineStr">
        <is>
          <t>Lagerumschlag/Jahr:</t>
        </is>
      </c>
      <c r="B22" s="19">
        <f>IF(B12&gt;0,B21/B12,0)</f>
        <v/>
      </c>
    </row>
  </sheetData>
  <mergeCells count="9">
    <mergeCell ref="A1:D1"/>
    <mergeCell ref="A17:D17"/>
    <mergeCell ref="A18:D18"/>
    <mergeCell ref="B5:D5"/>
    <mergeCell ref="B14:D14"/>
    <mergeCell ref="A20:B20"/>
    <mergeCell ref="A7:B7"/>
    <mergeCell ref="A11:B11"/>
    <mergeCell ref="A3:D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1" t="inlineStr">
        <is>
          <t>ANLEITUNG ZUR BESTANDSLISTE</t>
        </is>
      </c>
    </row>
    <row r="3">
      <c r="A3" t="inlineStr"/>
    </row>
    <row r="4">
      <c r="A4" s="20" t="inlineStr">
        <is>
          <t>SHEET 1: BESTANDSLISTE</t>
        </is>
      </c>
    </row>
    <row r="5">
      <c r="A5" t="inlineStr">
        <is>
          <t>- Tragen Sie Ihre Artikel mit Artikelnummer, Bezeichnung und Kategorie ein</t>
        </is>
      </c>
    </row>
    <row r="6">
      <c r="A6" t="inlineStr">
        <is>
          <t>- Geben Sie den aktuellen Bestand und den Mindestbestand an</t>
        </is>
      </c>
    </row>
    <row r="7">
      <c r="A7" t="inlineStr">
        <is>
          <t>- Der Gesamtwert wird automatisch berechnet (Bestand × Preis)</t>
        </is>
      </c>
    </row>
    <row r="8">
      <c r="A8" t="inlineStr">
        <is>
          <t>- Die Status-Spalte zeigt an, welche Artikel nachbestellt werden müssen</t>
        </is>
      </c>
    </row>
    <row r="9">
      <c r="A9" t="inlineStr"/>
    </row>
    <row r="10">
      <c r="A10" s="20" t="inlineStr">
        <is>
          <t>SHEET 2: MELDEBESTAND-RECHNER</t>
        </is>
      </c>
    </row>
    <row r="11">
      <c r="A11" t="inlineStr">
        <is>
          <t>- Geben Sie den täglichen Verbrauch, die Lieferzeit und den Mindestbestand ein</t>
        </is>
      </c>
    </row>
    <row r="12">
      <c r="A12" t="inlineStr">
        <is>
          <t>- Der Meldebestand zeigt, wann Sie nachbestellen sollten</t>
        </is>
      </c>
    </row>
    <row r="13">
      <c r="A13" t="inlineStr"/>
    </row>
    <row r="14">
      <c r="A14" s="20" t="inlineStr">
        <is>
          <t>SHEET 3: LAGERBESTAND-RECHNER</t>
        </is>
      </c>
    </row>
    <row r="15">
      <c r="A15" t="inlineStr">
        <is>
          <t>- Berechnet den durchschnittlichen Lagerbestand</t>
        </is>
      </c>
    </row>
    <row r="16">
      <c r="A16" t="inlineStr">
        <is>
          <t>- Ermittelt die Lagerumschlagshäufigkeit</t>
        </is>
      </c>
    </row>
    <row r="17">
      <c r="A17" t="inlineStr"/>
    </row>
    <row r="18">
      <c r="A18" s="20" t="inlineStr">
        <is>
          <t>TIPPS:</t>
        </is>
      </c>
    </row>
    <row r="19">
      <c r="A19" t="inlineStr">
        <is>
          <t>- Gelb markierte Felder sind Eingabefelder (können geändert werden)</t>
        </is>
      </c>
    </row>
    <row r="20">
      <c r="A20" t="inlineStr">
        <is>
          <t>- Aktualisieren Sie die Liste bei jedem Warenein- und -ausgang</t>
        </is>
      </c>
    </row>
    <row r="21">
      <c r="A21" t="inlineStr">
        <is>
          <t>- Führen Sie regelmäßige Stichproben durch (Inventur)</t>
        </is>
      </c>
    </row>
    <row r="22">
      <c r="A22" t="inlineStr">
        <is>
          <t>- Sichern Sie die Datei regelmäßig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2026-01-21T03:04:33Z</dcterms:created>
  <dcterms:modified xmlns:dcterms="http://purl.org/dc/terms/" xmlns:xsi="http://www.w3.org/2001/XMLSchema-instance" xsi:type="dcterms:W3CDTF">2026-01-21T03:04:33Z</dcterms:modified>
</cp:coreProperties>
</file>