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wertungsmatrix" sheetId="1" state="visible" r:id="rId2"/>
    <sheet name="Vorlage (Leer)" sheetId="2" state="visible" r:id="rId3"/>
    <sheet name="Anleitu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<sst xmlns="http://schemas.openxmlformats.org/spreadsheetml/2006/main" count="111" uniqueCount="95">
  <si>
    <t xml:space="preserve">🏆  BEWERTUNGSMATRIX  /  NUTZWERTANALYSE</t>
  </si>
  <si>
    <t xml:space="preserve">Interaktiver Entscheidungsrechner · Bewertungsskala 1–10 · Gewichtung in %</t>
  </si>
  <si>
    <t xml:space="preserve">SCHRITT 1</t>
  </si>
  <si>
    <t xml:space="preserve">Ziel definieren: Formulieren Sie, was entschieden werden soll.</t>
  </si>
  <si>
    <t xml:space="preserve">SCHRITT 2</t>
  </si>
  <si>
    <t xml:space="preserve">Kriterien &amp; Gewichtung: Tragen Sie Ihre Kriterien ein. Gewichtung sollte in Summe 100% ergeben.</t>
  </si>
  <si>
    <t xml:space="preserve">SCHRITT 3</t>
  </si>
  <si>
    <t xml:space="preserve">Optionen bewerten: Geben Sie Punkte (1=schlecht bis 10=perfekt) je Option und Kriterium ein.</t>
  </si>
  <si>
    <t xml:space="preserve">Entscheidungsziel:</t>
  </si>
  <si>
    <t xml:space="preserve">Auswahl des besten CRM-Systems</t>
  </si>
  <si>
    <t xml:space="preserve">Kriterium</t>
  </si>
  <si>
    <t xml:space="preserve">Gewichtung
(%)</t>
  </si>
  <si>
    <t xml:space="preserve">Option A
(Softw. X)</t>
  </si>
  <si>
    <t xml:space="preserve">Option B
(Softw. Y)</t>
  </si>
  <si>
    <t xml:space="preserve">Option C
(Softw. Z)</t>
  </si>
  <si>
    <t xml:space="preserve">Option D
(Softw. W)</t>
  </si>
  <si>
    <t xml:space="preserve">Option E
(Softw. V)</t>
  </si>
  <si>
    <t xml:space="preserve">Preis / Kosten</t>
  </si>
  <si>
    <t xml:space="preserve">Funktionsumfang</t>
  </si>
  <si>
    <t xml:space="preserve">Benutzerfreundlichkeit</t>
  </si>
  <si>
    <t xml:space="preserve">Support &amp; Service</t>
  </si>
  <si>
    <t xml:space="preserve">Integration / Schnitts.</t>
  </si>
  <si>
    <t xml:space="preserve">Skalierbarkeit</t>
  </si>
  <si>
    <t xml:space="preserve">Datenschutz / DSGVO</t>
  </si>
  <si>
    <t xml:space="preserve">Implementierungsdauer</t>
  </si>
  <si>
    <t xml:space="preserve">Referenzen / Reviews</t>
  </si>
  <si>
    <t xml:space="preserve">Anbieterstabilität</t>
  </si>
  <si>
    <t xml:space="preserve">Summe Gewichtung:</t>
  </si>
  <si>
    <t xml:space="preserve">ERGEBNISSE</t>
  </si>
  <si>
    <t xml:space="preserve">Option A</t>
  </si>
  <si>
    <t xml:space="preserve">Option B</t>
  </si>
  <si>
    <t xml:space="preserve">Option C</t>
  </si>
  <si>
    <t xml:space="preserve">Option D</t>
  </si>
  <si>
    <t xml:space="preserve">Option E</t>
  </si>
  <si>
    <t xml:space="preserve">Gewichteter Gesamtscore:</t>
  </si>
  <si>
    <t xml:space="preserve">Rang:</t>
  </si>
  <si>
    <t xml:space="preserve">🏆  Empfehlung:</t>
  </si>
  <si>
    <t xml:space="preserve">LEGENDE:  Blaue Zellen = Eingabefelder (veränderbar)   |   Schwarze Zellen = Formeln (nicht ändern)   |   Gewichtung sollte in Summe = 100% ergeben</t>
  </si>
  <si>
    <t xml:space="preserve">FORMEL:  Gesamtscore = Σ (Kriteriumsbewertung × Gewichtung)   |   Bewertungsskala: 1 (sehr schlecht) bis 10 (hervorragend)</t>
  </si>
  <si>
    <t xml:space="preserve">BEWERTUNGSMATRIX – LEERE VORLAGE</t>
  </si>
  <si>
    <t xml:space="preserve">Tragen Sie Ihr Entscheidungsziel, Kriterien, Gewichtungen und Optionen ein.</t>
  </si>
  <si>
    <t xml:space="preserve">← Hier Ihr Ziel eintragen</t>
  </si>
  <si>
    <t xml:space="preserve">Option 1</t>
  </si>
  <si>
    <t xml:space="preserve">Option 2</t>
  </si>
  <si>
    <t xml:space="preserve">Option 3</t>
  </si>
  <si>
    <t xml:space="preserve">Option 4</t>
  </si>
  <si>
    <t xml:space="preserve">Kriterium 1</t>
  </si>
  <si>
    <t xml:space="preserve">Kriterium 2</t>
  </si>
  <si>
    <t xml:space="preserve">Kriterium 3</t>
  </si>
  <si>
    <t xml:space="preserve">Kriterium 4</t>
  </si>
  <si>
    <t xml:space="preserve">Kriterium 5</t>
  </si>
  <si>
    <t xml:space="preserve">Kriterium 6</t>
  </si>
  <si>
    <t xml:space="preserve">Kriterium 7</t>
  </si>
  <si>
    <t xml:space="preserve">Kriterium 8</t>
  </si>
  <si>
    <t xml:space="preserve">ANLEITUNG – BEWERTUNGSMATRIX / NUTZWERTANALYSE</t>
  </si>
  <si>
    <t xml:space="preserve">SCHRITT-FÜR-SCHRITT ANLEITUNG</t>
  </si>
  <si>
    <t xml:space="preserve">1</t>
  </si>
  <si>
    <t xml:space="preserve">Ziel definieren</t>
  </si>
  <si>
    <t xml:space="preserve">Formulieren Sie klar, was entschieden werden soll (z.B. 'Auswahl des besten CRM-Systems'). Tragen Sie das Ziel in das gelbe Eingabefeld ein.</t>
  </si>
  <si>
    <t xml:space="preserve">2</t>
  </si>
  <si>
    <t xml:space="preserve">Kriterien eintragen</t>
  </si>
  <si>
    <t xml:space="preserve">Listen Sie alle relevanten Faktoren in Spalte A auf. Unterscheiden Sie K.O.-Kriterien (Muss-Anforderungen) und Wunsch-Kriterien (Kann-Anforderungen).</t>
  </si>
  <si>
    <t xml:space="preserve">3</t>
  </si>
  <si>
    <t xml:space="preserve">Gewichtung festlegen</t>
  </si>
  <si>
    <t xml:space="preserve">Tragen Sie in Spalte B die Gewichtung als Dezimalzahl ein (z.B. 0,25 = 25%). Die Summe aller Gewichtungen sollte 100% (= 1,00) ergeben.</t>
  </si>
  <si>
    <t xml:space="preserve">4</t>
  </si>
  <si>
    <t xml:space="preserve">Optionen benennen</t>
  </si>
  <si>
    <t xml:space="preserve">Benennen Sie Ihre Optionen in den Spaltenköpfen (z.B. 'Option A', 'Anbieter X' etc.). Sie können bis zu 5 Optionen vergleichen.</t>
  </si>
  <si>
    <t xml:space="preserve">5</t>
  </si>
  <si>
    <t xml:space="preserve">Bewertung vergeben</t>
  </si>
  <si>
    <t xml:space="preserve">Bewerten Sie jede Option für jedes Kriterium auf einer Skala von 1 bis 10:
  1–3 = schlecht / kaum erfüllt
  4–6 = mittelmäßig / teilweise erfüllt
  7–9 = gut / weitgehend erfüllt
  10  = hervorragend / vollständig erfüllt</t>
  </si>
  <si>
    <t xml:space="preserve">6</t>
  </si>
  <si>
    <t xml:space="preserve">Ergebnisse ablesen</t>
  </si>
  <si>
    <t xml:space="preserve">Der gewichtete Gesamtscore wird automatisch berechnet: Score = Σ(Bewertung × Gewichtung). Die Option mit dem höchsten Score ist die rechnerisch beste Wahl. Das Ergebnis erscheint im Empfehlungsfeld.</t>
  </si>
  <si>
    <t xml:space="preserve">FORMEL</t>
  </si>
  <si>
    <t xml:space="preserve">Gesamtscore (S):</t>
  </si>
  <si>
    <t xml:space="preserve">S = Σ (Kᵢ × Gᵢ)   wobei:</t>
  </si>
  <si>
    <t xml:space="preserve">Kᵢ</t>
  </si>
  <si>
    <t xml:space="preserve">Bewertung des Kriteriums i (Punkte 1–10)</t>
  </si>
  <si>
    <t xml:space="preserve">Gᵢ</t>
  </si>
  <si>
    <t xml:space="preserve">Gewichtungsfaktor des Kriteriums i (z.B. 0,25 = 25%)</t>
  </si>
  <si>
    <t xml:space="preserve">n</t>
  </si>
  <si>
    <t xml:space="preserve">Gesamtanzahl der Kriterien</t>
  </si>
  <si>
    <t xml:space="preserve">HINWEISE</t>
  </si>
  <si>
    <t xml:space="preserve">•</t>
  </si>
  <si>
    <t xml:space="preserve">Farbkodierung</t>
  </si>
  <si>
    <t xml:space="preserve">Blaue Zellen = Eingabefelder | Schwarze Zellen = Formeln | Gelb = wichtige Eingabe</t>
  </si>
  <si>
    <t xml:space="preserve">Farbskala in Matrix</t>
  </si>
  <si>
    <t xml:space="preserve">Rot = niedrige Bewertung (1) | Gelb = mittlere Bewertung (5) | Grün = hohe Bewertung (10)</t>
  </si>
  <si>
    <t xml:space="preserve">Gewichtungswarnung</t>
  </si>
  <si>
    <t xml:space="preserve">Wenn die Summe der Gewichtungen ≠ 100%, wird der Score verfälscht. Bitte prüfen!</t>
  </si>
  <si>
    <t xml:space="preserve">Mehr Optionen</t>
  </si>
  <si>
    <t xml:space="preserve">Fügen Sie weitere Spalten nach Bedarf hinzu und passen Sie die SUMPRODUCT-Formeln an.</t>
  </si>
  <si>
    <t xml:space="preserve">Anwendungsfälle</t>
  </si>
  <si>
    <t xml:space="preserve">Softwareauswahl · Lieferantenauswahl · Bewerbervergleich · Immobilienkauf · Projektpriorisierung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</si>
</sst>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0.00"/>
    <numFmt numFmtId="167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AAAAAA"/>
      <name val="Arial"/>
      <family val="0"/>
      <charset val="1"/>
    </font>
    <font>
      <b val="true"/>
      <sz val="10"/>
      <color rgb="FF2E74B5"/>
      <name val="Arial"/>
      <family val="0"/>
      <charset val="1"/>
    </font>
    <font>
      <i val="true"/>
      <sz val="9"/>
      <color rgb="FF1F2937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1F2937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b val="true"/>
      <sz val="15"/>
      <color rgb="FFFFFFFF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1F2937"/>
      </patternFill>
    </fill>
    <fill>
      <patternFill patternType="solid">
        <fgColor rgb="FF2B2B2B"/>
        <bgColor rgb="FF1F2937"/>
      </patternFill>
    </fill>
    <fill>
      <patternFill patternType="solid">
        <fgColor rgb="FFD9E8F6"/>
        <bgColor rgb="FFD6E4F0"/>
      </patternFill>
    </fill>
    <fill>
      <patternFill patternType="solid">
        <fgColor rgb="FF2E74B5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D6E4F0"/>
        <bgColor rgb="FFD9E8F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8F0FE"/>
      </patternFill>
    </fill>
    <fill>
      <patternFill patternType="solid">
        <fgColor rgb="FFF4A261"/>
        <bgColor rgb="FFFF9900"/>
      </patternFill>
    </fill>
    <fill>
      <patternFill patternType="solid">
        <fgColor rgb="FFFFF3CD"/>
        <bgColor rgb="FFF2F2F2"/>
      </patternFill>
    </fill>
    <fill>
      <patternFill patternType="solid">
        <fgColor rgb="FFE8F0FE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DD7EE"/>
      </left>
      <right/>
      <top style="thin">
        <color rgb="FFBDD7EE"/>
      </top>
      <bottom style="thin">
        <color rgb="FFBDD7EE"/>
      </bottom>
      <diagonal/>
    </border>
    <border diagonalUp="false" diagonalDown="false"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276221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6221"/>
      <rgbColor rgb="FF000080"/>
      <rgbColor rgb="FF808000"/>
      <rgbColor rgb="FF800080"/>
      <rgbColor rgb="FF008080"/>
      <rgbColor rgb="FFD6E4F0"/>
      <rgbColor rgb="FF808080"/>
      <rgbColor rgb="FF9999FF"/>
      <rgbColor rgb="FF993366"/>
      <rgbColor rgb="FFFFF3CD"/>
      <rgbColor rgb="FFE8F0FE"/>
      <rgbColor rgb="FF660066"/>
      <rgbColor rgb="FFF4A261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8F6"/>
      <rgbColor rgb="FFC6EFCE"/>
      <rgbColor rgb="FFF2F2F2"/>
      <rgbColor rgb="FF99CCFF"/>
      <rgbColor rgb="FFFF99CC"/>
      <rgbColor rgb="FFCC99FF"/>
      <rgbColor rgb="FFFFCC99"/>
      <rgbColor rgb="FF2E74B5"/>
      <rgbColor rgb="FF33CCCC"/>
      <rgbColor rgb="FF99CC00"/>
      <rgbColor rgb="FFFFCC00"/>
      <rgbColor rgb="FFFF9900"/>
      <rgbColor rgb="FFFF6600"/>
      <rgbColor rgb="FF555555"/>
      <rgbColor rgb="FFAAAAAA"/>
      <rgbColor rgb="FF1F3864"/>
      <rgbColor rgb="FF339966"/>
      <rgbColor rgb="FF003300"/>
      <rgbColor rgb="FF1F2937"/>
      <rgbColor rgb="FF993300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4"/>
    <col collapsed="false" customWidth="true" hidden="false" outlineLevel="0" max="7" min="3" style="0" width="16"/>
    <col collapsed="false" customWidth="true" hidden="false" outlineLevel="0" max="8" min="8" style="0" width="1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8" hidden="false" customHeight="true" outlineLevel="0" collapsed="false">
      <c r="A3" s="3" t="s">
        <v>2</v>
      </c>
      <c r="B3" s="3"/>
      <c r="C3" s="4" t="s">
        <v>3</v>
      </c>
      <c r="D3" s="4"/>
      <c r="E3" s="4"/>
      <c r="F3" s="4"/>
      <c r="G3" s="4"/>
      <c r="H3" s="4"/>
    </row>
    <row r="4" customFormat="false" ht="18" hidden="false" customHeight="true" outlineLevel="0" collapsed="false">
      <c r="A4" s="3" t="s">
        <v>4</v>
      </c>
      <c r="B4" s="3"/>
      <c r="C4" s="4" t="s">
        <v>5</v>
      </c>
      <c r="D4" s="4"/>
      <c r="E4" s="4"/>
      <c r="F4" s="4"/>
      <c r="G4" s="4"/>
      <c r="H4" s="4"/>
    </row>
    <row r="5" customFormat="false" ht="18" hidden="false" customHeight="true" outlineLevel="0" collapsed="false">
      <c r="A5" s="3" t="s">
        <v>6</v>
      </c>
      <c r="B5" s="3"/>
      <c r="C5" s="4" t="s">
        <v>7</v>
      </c>
      <c r="D5" s="4"/>
      <c r="E5" s="4"/>
      <c r="F5" s="4"/>
      <c r="G5" s="4"/>
      <c r="H5" s="4"/>
    </row>
    <row r="6" customFormat="false" ht="21.75" hidden="false" customHeight="true" outlineLevel="0" collapsed="false">
      <c r="A6" s="5" t="s">
        <v>8</v>
      </c>
      <c r="B6" s="5"/>
      <c r="C6" s="6" t="s">
        <v>9</v>
      </c>
      <c r="D6" s="6"/>
      <c r="E6" s="6"/>
      <c r="F6" s="6"/>
      <c r="G6" s="6"/>
      <c r="H6" s="6"/>
    </row>
    <row r="7" customFormat="false" ht="30" hidden="false" customHeight="true" outlineLevel="0" collapsed="false">
      <c r="A7" s="7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7"/>
    </row>
    <row r="8" customFormat="false" ht="21.75" hidden="false" customHeight="true" outlineLevel="0" collapsed="false">
      <c r="A8" s="8" t="s">
        <v>17</v>
      </c>
      <c r="B8" s="9" t="n">
        <v>0.25</v>
      </c>
      <c r="C8" s="10" t="n">
        <v>8</v>
      </c>
      <c r="D8" s="10" t="n">
        <v>6</v>
      </c>
      <c r="E8" s="10" t="n">
        <v>7</v>
      </c>
      <c r="F8" s="10" t="n">
        <v>9</v>
      </c>
      <c r="G8" s="10" t="n">
        <v>5</v>
      </c>
    </row>
    <row r="9" customFormat="false" ht="21.75" hidden="false" customHeight="true" outlineLevel="0" collapsed="false">
      <c r="A9" s="11" t="s">
        <v>18</v>
      </c>
      <c r="B9" s="12" t="n">
        <v>0.2</v>
      </c>
      <c r="C9" s="13" t="n">
        <v>9</v>
      </c>
      <c r="D9" s="13" t="n">
        <v>8</v>
      </c>
      <c r="E9" s="13" t="n">
        <v>7</v>
      </c>
      <c r="F9" s="13" t="n">
        <v>6</v>
      </c>
      <c r="G9" s="13" t="n">
        <v>9</v>
      </c>
    </row>
    <row r="10" customFormat="false" ht="21.75" hidden="false" customHeight="true" outlineLevel="0" collapsed="false">
      <c r="A10" s="8" t="s">
        <v>19</v>
      </c>
      <c r="B10" s="9" t="n">
        <v>0.15</v>
      </c>
      <c r="C10" s="10" t="n">
        <v>7</v>
      </c>
      <c r="D10" s="10" t="n">
        <v>9</v>
      </c>
      <c r="E10" s="10" t="n">
        <v>8</v>
      </c>
      <c r="F10" s="10" t="n">
        <v>6</v>
      </c>
      <c r="G10" s="10" t="n">
        <v>7</v>
      </c>
    </row>
    <row r="11" customFormat="false" ht="21.75" hidden="false" customHeight="true" outlineLevel="0" collapsed="false">
      <c r="A11" s="11" t="s">
        <v>20</v>
      </c>
      <c r="B11" s="12" t="n">
        <v>0.15</v>
      </c>
      <c r="C11" s="13" t="n">
        <v>8</v>
      </c>
      <c r="D11" s="13" t="n">
        <v>7</v>
      </c>
      <c r="E11" s="13" t="n">
        <v>9</v>
      </c>
      <c r="F11" s="13" t="n">
        <v>5</v>
      </c>
      <c r="G11" s="13" t="n">
        <v>6</v>
      </c>
    </row>
    <row r="12" customFormat="false" ht="21.75" hidden="false" customHeight="true" outlineLevel="0" collapsed="false">
      <c r="A12" s="8" t="s">
        <v>21</v>
      </c>
      <c r="B12" s="9" t="n">
        <v>0.1</v>
      </c>
      <c r="C12" s="10" t="n">
        <v>6</v>
      </c>
      <c r="D12" s="10" t="n">
        <v>8</v>
      </c>
      <c r="E12" s="10" t="n">
        <v>7</v>
      </c>
      <c r="F12" s="10" t="n">
        <v>7</v>
      </c>
      <c r="G12" s="10" t="n">
        <v>8</v>
      </c>
    </row>
    <row r="13" customFormat="false" ht="21.75" hidden="false" customHeight="true" outlineLevel="0" collapsed="false">
      <c r="A13" s="11" t="s">
        <v>22</v>
      </c>
      <c r="B13" s="12" t="n">
        <v>0.05</v>
      </c>
      <c r="C13" s="13" t="n">
        <v>9</v>
      </c>
      <c r="D13" s="13" t="n">
        <v>7</v>
      </c>
      <c r="E13" s="13" t="n">
        <v>6</v>
      </c>
      <c r="F13" s="13" t="n">
        <v>8</v>
      </c>
      <c r="G13" s="13" t="n">
        <v>7</v>
      </c>
    </row>
    <row r="14" customFormat="false" ht="21.75" hidden="false" customHeight="true" outlineLevel="0" collapsed="false">
      <c r="A14" s="8" t="s">
        <v>23</v>
      </c>
      <c r="B14" s="9" t="n">
        <v>0.05</v>
      </c>
      <c r="C14" s="10" t="n">
        <v>8</v>
      </c>
      <c r="D14" s="10" t="n">
        <v>8</v>
      </c>
      <c r="E14" s="10" t="n">
        <v>9</v>
      </c>
      <c r="F14" s="10" t="n">
        <v>6</v>
      </c>
      <c r="G14" s="10" t="n">
        <v>7</v>
      </c>
    </row>
    <row r="15" customFormat="false" ht="21.75" hidden="false" customHeight="true" outlineLevel="0" collapsed="false">
      <c r="A15" s="11" t="s">
        <v>24</v>
      </c>
      <c r="B15" s="12" t="n">
        <v>0.03</v>
      </c>
      <c r="C15" s="13" t="n">
        <v>7</v>
      </c>
      <c r="D15" s="13" t="n">
        <v>6</v>
      </c>
      <c r="E15" s="13" t="n">
        <v>8</v>
      </c>
      <c r="F15" s="13" t="n">
        <v>9</v>
      </c>
      <c r="G15" s="13" t="n">
        <v>6</v>
      </c>
    </row>
    <row r="16" customFormat="false" ht="21.75" hidden="false" customHeight="true" outlineLevel="0" collapsed="false">
      <c r="A16" s="8" t="s">
        <v>25</v>
      </c>
      <c r="B16" s="9" t="n">
        <v>0.01</v>
      </c>
      <c r="C16" s="10" t="n">
        <v>8</v>
      </c>
      <c r="D16" s="10" t="n">
        <v>7</v>
      </c>
      <c r="E16" s="10" t="n">
        <v>7</v>
      </c>
      <c r="F16" s="10" t="n">
        <v>6</v>
      </c>
      <c r="G16" s="10" t="n">
        <v>8</v>
      </c>
    </row>
    <row r="17" customFormat="false" ht="21.75" hidden="false" customHeight="true" outlineLevel="0" collapsed="false">
      <c r="A17" s="11" t="s">
        <v>26</v>
      </c>
      <c r="B17" s="12" t="n">
        <v>0.01</v>
      </c>
      <c r="C17" s="13" t="n">
        <v>9</v>
      </c>
      <c r="D17" s="13" t="n">
        <v>8</v>
      </c>
      <c r="E17" s="13" t="n">
        <v>7</v>
      </c>
      <c r="F17" s="13" t="n">
        <v>7</v>
      </c>
      <c r="G17" s="13" t="n">
        <v>9</v>
      </c>
    </row>
    <row r="18" customFormat="false" ht="19.5" hidden="false" customHeight="true" outlineLevel="0" collapsed="false">
      <c r="A18" s="14" t="s">
        <v>27</v>
      </c>
      <c r="B18" s="15" t="n">
        <f aca="false">SUM(B8:B17)</f>
        <v>1</v>
      </c>
      <c r="C18" s="16"/>
      <c r="D18" s="16"/>
      <c r="E18" s="16"/>
      <c r="F18" s="16"/>
      <c r="G18" s="16"/>
    </row>
    <row r="19" customFormat="false" ht="7.5" hidden="false" customHeight="true" outlineLevel="0" collapsed="false"/>
    <row r="20" customFormat="false" ht="27.75" hidden="false" customHeight="true" outlineLevel="0" collapsed="false">
      <c r="A20" s="17" t="s">
        <v>28</v>
      </c>
      <c r="B20" s="17"/>
      <c r="C20" s="18" t="s">
        <v>29</v>
      </c>
      <c r="D20" s="18" t="s">
        <v>30</v>
      </c>
      <c r="E20" s="18" t="s">
        <v>31</v>
      </c>
      <c r="F20" s="18" t="s">
        <v>32</v>
      </c>
      <c r="G20" s="18" t="s">
        <v>33</v>
      </c>
    </row>
    <row r="21" customFormat="false" ht="27.75" hidden="false" customHeight="true" outlineLevel="0" collapsed="false">
      <c r="A21" s="19" t="s">
        <v>34</v>
      </c>
      <c r="B21" s="19"/>
      <c r="C21" s="20" t="n">
        <f aca="false">SUMPRODUCT($B$8:$B$17,C8:C17)</f>
        <v>7.88</v>
      </c>
      <c r="D21" s="20" t="n">
        <f aca="false">SUMPRODUCT($B$8:$B$17,D8:D17)</f>
        <v>7.38</v>
      </c>
      <c r="E21" s="20" t="n">
        <f aca="false">SUMPRODUCT($B$8:$B$17,E8:E17)</f>
        <v>7.53</v>
      </c>
      <c r="F21" s="20" t="n">
        <f aca="false">SUMPRODUCT($B$8:$B$17,F8:F17)</f>
        <v>6.9</v>
      </c>
      <c r="G21" s="20" t="n">
        <f aca="false">SUMPRODUCT($B$8:$B$17,G8:G17)</f>
        <v>6.85</v>
      </c>
    </row>
    <row r="22" customFormat="false" ht="21.75" hidden="false" customHeight="true" outlineLevel="0" collapsed="false">
      <c r="A22" s="21" t="s">
        <v>35</v>
      </c>
      <c r="B22" s="21"/>
      <c r="C22" s="22" t="n">
        <f aca="false">RANK(C21,$C$21:$G$21,0)</f>
        <v>1</v>
      </c>
      <c r="D22" s="22" t="n">
        <f aca="false">RANK(D21,$C$21:$G$21,0)</f>
        <v>3</v>
      </c>
      <c r="E22" s="22" t="n">
        <f aca="false">RANK(E21,$C$21:$G$21,0)</f>
        <v>2</v>
      </c>
      <c r="F22" s="22" t="n">
        <f aca="false">RANK(F21,$C$21:$G$21,0)</f>
        <v>4</v>
      </c>
      <c r="G22" s="22" t="n">
        <f aca="false">RANK(G21,$C$21:$G$21,0)</f>
        <v>5</v>
      </c>
    </row>
    <row r="23" customFormat="false" ht="27.75" hidden="false" customHeight="true" outlineLevel="0" collapsed="false">
      <c r="A23" s="23" t="s">
        <v>36</v>
      </c>
      <c r="B23" s="23"/>
      <c r="C23" s="24" t="str">
        <f aca="false">INDEX({"Option A","Option B","Option C","Option D","Option E"},MATCH(MAX(C21:G21),C21:G21,0))&amp;"  ·  Score: "&amp;TEXT(MAX(C21:G21),"0.00")&amp;"  ·  Rang 1 von 5"</f>
        <v>Option A  ·  Score: 7.88  ·  Rang 1 von 5</v>
      </c>
      <c r="D23" s="24"/>
      <c r="E23" s="24"/>
      <c r="F23" s="24"/>
      <c r="G23" s="24"/>
    </row>
    <row r="24" customFormat="false" ht="7.5" hidden="false" customHeight="true" outlineLevel="0" collapsed="false"/>
    <row r="25" customFormat="false" ht="7.5" hidden="false" customHeight="true" outlineLevel="0" collapsed="false"/>
    <row r="26" customFormat="false" ht="18" hidden="false" customHeight="true" outlineLevel="0" collapsed="false">
      <c r="A26" s="25" t="s">
        <v>37</v>
      </c>
      <c r="B26" s="25"/>
      <c r="C26" s="25"/>
      <c r="D26" s="25"/>
      <c r="E26" s="25"/>
      <c r="F26" s="25"/>
      <c r="G26" s="25"/>
      <c r="H26" s="25"/>
    </row>
    <row r="27" customFormat="false" ht="18" hidden="false" customHeight="true" outlineLevel="0" collapsed="false">
      <c r="A27" s="25" t="s">
        <v>38</v>
      </c>
      <c r="B27" s="25"/>
      <c r="C27" s="25"/>
      <c r="D27" s="25"/>
      <c r="E27" s="25"/>
      <c r="F27" s="25"/>
      <c r="G27" s="25"/>
      <c r="H27" s="25"/>
    </row>
  </sheetData>
  <mergeCells count="17">
    <mergeCell ref="A1:H1"/>
    <mergeCell ref="A2:H2"/>
    <mergeCell ref="A3:B3"/>
    <mergeCell ref="C3:H3"/>
    <mergeCell ref="A4:B4"/>
    <mergeCell ref="C4:H4"/>
    <mergeCell ref="A5:B5"/>
    <mergeCell ref="C5:H5"/>
    <mergeCell ref="A6:B6"/>
    <mergeCell ref="C6:H6"/>
    <mergeCell ref="A20:B20"/>
    <mergeCell ref="A21:B21"/>
    <mergeCell ref="A22:B22"/>
    <mergeCell ref="A23:B23"/>
    <mergeCell ref="C23:G23"/>
    <mergeCell ref="A26:H26"/>
    <mergeCell ref="A27:H27"/>
  </mergeCells>
  <conditionalFormatting sqref="C21:G21">
    <cfRule type="expression" priority="2" aboveAverage="0" equalAverage="0" bottom="0" percent="0" rank="0" text="" dxfId="0">
      <formula>C21=MAX($C$21:$G$21)</formula>
    </cfRule>
  </conditionalFormatting>
  <conditionalFormatting sqref="C22:G22">
    <cfRule type="expression" priority="3" aboveAverage="0" equalAverage="0" bottom="0" percent="0" rank="0" text="" dxfId="0">
      <formula>C22=MIN($C$22:$G$22)</formula>
    </cfRule>
  </conditionalFormatting>
  <conditionalFormatting sqref="C8:G17">
    <cfRule type="colorScale" priority="4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4"/>
    <col collapsed="false" customWidth="true" hidden="false" outlineLevel="0" max="6" min="3" style="0" width="16"/>
  </cols>
  <sheetData>
    <row r="1" customFormat="false" ht="39.75" hidden="false" customHeight="true" outlineLevel="0" collapsed="false">
      <c r="A1" s="26" t="s">
        <v>39</v>
      </c>
      <c r="B1" s="26"/>
      <c r="C1" s="26"/>
      <c r="D1" s="26"/>
      <c r="E1" s="26"/>
      <c r="F1" s="26"/>
    </row>
    <row r="2" customFormat="false" ht="18" hidden="false" customHeight="true" outlineLevel="0" collapsed="false">
      <c r="A2" s="2" t="s">
        <v>40</v>
      </c>
      <c r="B2" s="2"/>
      <c r="C2" s="2"/>
      <c r="D2" s="2"/>
      <c r="E2" s="2"/>
      <c r="F2" s="2"/>
    </row>
    <row r="3" customFormat="false" ht="21.75" hidden="false" customHeight="true" outlineLevel="0" collapsed="false">
      <c r="A3" s="5" t="s">
        <v>8</v>
      </c>
      <c r="B3" s="5"/>
      <c r="C3" s="27" t="s">
        <v>41</v>
      </c>
      <c r="D3" s="27"/>
      <c r="E3" s="27"/>
      <c r="F3" s="27"/>
    </row>
    <row r="4" customFormat="false" ht="7.5" hidden="false" customHeight="true" outlineLevel="0" collapsed="false"/>
    <row r="5" customFormat="false" ht="27.75" hidden="false" customHeight="true" outlineLevel="0" collapsed="false">
      <c r="A5" s="7" t="s">
        <v>10</v>
      </c>
      <c r="B5" s="7" t="s">
        <v>11</v>
      </c>
      <c r="C5" s="7" t="s">
        <v>42</v>
      </c>
      <c r="D5" s="7" t="s">
        <v>43</v>
      </c>
      <c r="E5" s="7" t="s">
        <v>44</v>
      </c>
      <c r="F5" s="7" t="s">
        <v>45</v>
      </c>
    </row>
    <row r="6" customFormat="false" ht="21.75" hidden="false" customHeight="true" outlineLevel="0" collapsed="false">
      <c r="A6" s="28" t="s">
        <v>46</v>
      </c>
      <c r="B6" s="9" t="n">
        <v>0.1</v>
      </c>
      <c r="C6" s="10" t="n">
        <v>5</v>
      </c>
      <c r="D6" s="10" t="n">
        <v>5</v>
      </c>
      <c r="E6" s="10" t="n">
        <v>5</v>
      </c>
      <c r="F6" s="10" t="n">
        <v>5</v>
      </c>
    </row>
    <row r="7" customFormat="false" ht="21.75" hidden="false" customHeight="true" outlineLevel="0" collapsed="false">
      <c r="A7" s="29" t="s">
        <v>47</v>
      </c>
      <c r="B7" s="12" t="n">
        <v>0.1</v>
      </c>
      <c r="C7" s="13" t="n">
        <v>5</v>
      </c>
      <c r="D7" s="13" t="n">
        <v>5</v>
      </c>
      <c r="E7" s="13" t="n">
        <v>5</v>
      </c>
      <c r="F7" s="13" t="n">
        <v>5</v>
      </c>
    </row>
    <row r="8" customFormat="false" ht="21.75" hidden="false" customHeight="true" outlineLevel="0" collapsed="false">
      <c r="A8" s="28" t="s">
        <v>48</v>
      </c>
      <c r="B8" s="9" t="n">
        <v>0.1</v>
      </c>
      <c r="C8" s="10" t="n">
        <v>5</v>
      </c>
      <c r="D8" s="10" t="n">
        <v>5</v>
      </c>
      <c r="E8" s="10" t="n">
        <v>5</v>
      </c>
      <c r="F8" s="10" t="n">
        <v>5</v>
      </c>
    </row>
    <row r="9" customFormat="false" ht="21.75" hidden="false" customHeight="true" outlineLevel="0" collapsed="false">
      <c r="A9" s="29" t="s">
        <v>49</v>
      </c>
      <c r="B9" s="12" t="n">
        <v>0.1</v>
      </c>
      <c r="C9" s="13" t="n">
        <v>5</v>
      </c>
      <c r="D9" s="13" t="n">
        <v>5</v>
      </c>
      <c r="E9" s="13" t="n">
        <v>5</v>
      </c>
      <c r="F9" s="13" t="n">
        <v>5</v>
      </c>
    </row>
    <row r="10" customFormat="false" ht="21.75" hidden="false" customHeight="true" outlineLevel="0" collapsed="false">
      <c r="A10" s="28" t="s">
        <v>50</v>
      </c>
      <c r="B10" s="9" t="n">
        <v>0.1</v>
      </c>
      <c r="C10" s="10" t="n">
        <v>5</v>
      </c>
      <c r="D10" s="10" t="n">
        <v>5</v>
      </c>
      <c r="E10" s="10" t="n">
        <v>5</v>
      </c>
      <c r="F10" s="10" t="n">
        <v>5</v>
      </c>
    </row>
    <row r="11" customFormat="false" ht="21.75" hidden="false" customHeight="true" outlineLevel="0" collapsed="false">
      <c r="A11" s="29" t="s">
        <v>51</v>
      </c>
      <c r="B11" s="12" t="n">
        <v>0.1</v>
      </c>
      <c r="C11" s="13" t="n">
        <v>5</v>
      </c>
      <c r="D11" s="13" t="n">
        <v>5</v>
      </c>
      <c r="E11" s="13" t="n">
        <v>5</v>
      </c>
      <c r="F11" s="13" t="n">
        <v>5</v>
      </c>
    </row>
    <row r="12" customFormat="false" ht="21.75" hidden="false" customHeight="true" outlineLevel="0" collapsed="false">
      <c r="A12" s="28" t="s">
        <v>52</v>
      </c>
      <c r="B12" s="9" t="n">
        <v>0.1</v>
      </c>
      <c r="C12" s="10" t="n">
        <v>5</v>
      </c>
      <c r="D12" s="10" t="n">
        <v>5</v>
      </c>
      <c r="E12" s="10" t="n">
        <v>5</v>
      </c>
      <c r="F12" s="10" t="n">
        <v>5</v>
      </c>
    </row>
    <row r="13" customFormat="false" ht="21.75" hidden="false" customHeight="true" outlineLevel="0" collapsed="false">
      <c r="A13" s="29" t="s">
        <v>53</v>
      </c>
      <c r="B13" s="12" t="n">
        <v>0.1</v>
      </c>
      <c r="C13" s="13" t="n">
        <v>5</v>
      </c>
      <c r="D13" s="13" t="n">
        <v>5</v>
      </c>
      <c r="E13" s="13" t="n">
        <v>5</v>
      </c>
      <c r="F13" s="13" t="n">
        <v>5</v>
      </c>
    </row>
    <row r="14" customFormat="false" ht="19.5" hidden="false" customHeight="true" outlineLevel="0" collapsed="false">
      <c r="A14" s="14" t="s">
        <v>27</v>
      </c>
      <c r="B14" s="15" t="n">
        <f aca="false">SUM(B6:B13)</f>
        <v>0.8</v>
      </c>
      <c r="C14" s="16"/>
      <c r="D14" s="16"/>
      <c r="E14" s="16"/>
      <c r="F14" s="16"/>
    </row>
    <row r="15" customFormat="false" ht="7.5" hidden="false" customHeight="true" outlineLevel="0" collapsed="false"/>
    <row r="16" customFormat="false" ht="25.5" hidden="false" customHeight="true" outlineLevel="0" collapsed="false">
      <c r="A16" s="17" t="s">
        <v>28</v>
      </c>
      <c r="B16" s="17"/>
      <c r="C16" s="18" t="s">
        <v>42</v>
      </c>
      <c r="D16" s="18" t="s">
        <v>43</v>
      </c>
      <c r="E16" s="18" t="s">
        <v>44</v>
      </c>
      <c r="F16" s="18" t="s">
        <v>45</v>
      </c>
    </row>
    <row r="17" customFormat="false" ht="25.5" hidden="false" customHeight="true" outlineLevel="0" collapsed="false">
      <c r="A17" s="19" t="s">
        <v>34</v>
      </c>
      <c r="B17" s="19"/>
      <c r="C17" s="20" t="n">
        <f aca="false">SUMPRODUCT($B$6:$B$13,C6:C13)</f>
        <v>4</v>
      </c>
      <c r="D17" s="20" t="n">
        <f aca="false">SUMPRODUCT($B$6:$B$13,D6:D13)</f>
        <v>4</v>
      </c>
      <c r="E17" s="20" t="n">
        <f aca="false">SUMPRODUCT($B$6:$B$13,E6:E13)</f>
        <v>4</v>
      </c>
      <c r="F17" s="20" t="n">
        <f aca="false">SUMPRODUCT($B$6:$B$13,F6:F13)</f>
        <v>4</v>
      </c>
    </row>
    <row r="18" customFormat="false" ht="21.75" hidden="false" customHeight="true" outlineLevel="0" collapsed="false">
      <c r="A18" s="21" t="s">
        <v>35</v>
      </c>
      <c r="B18" s="21"/>
      <c r="C18" s="22" t="n">
        <f aca="false">RANK(C17,$C$17:$F$17,0)</f>
        <v>1</v>
      </c>
      <c r="D18" s="22" t="n">
        <f aca="false">RANK(D17,$C$17:$F$17,0)</f>
        <v>1</v>
      </c>
      <c r="E18" s="22" t="n">
        <f aca="false">RANK(E17,$C$17:$F$17,0)</f>
        <v>1</v>
      </c>
      <c r="F18" s="22" t="n">
        <f aca="false">RANK(F17,$C$17:$F$17,0)</f>
        <v>1</v>
      </c>
    </row>
    <row r="19" customFormat="false" ht="27.75" hidden="false" customHeight="true" outlineLevel="0" collapsed="false">
      <c r="A19" s="23" t="s">
        <v>36</v>
      </c>
      <c r="B19" s="23"/>
      <c r="C19" s="24" t="str">
        <f aca="false">INDEX({"Option 1","Option 2","Option 3","Option 4"},MATCH(MAX(C17:F17),C17:F17,0))&amp;"  ·  Score: "&amp;TEXT(MAX(C17:F17),"0.00")</f>
        <v>Option 1  ·  Score: 4.00</v>
      </c>
      <c r="D19" s="24"/>
      <c r="E19" s="24"/>
      <c r="F19" s="24"/>
    </row>
  </sheetData>
  <mergeCells count="9">
    <mergeCell ref="A1:F1"/>
    <mergeCell ref="A2:F2"/>
    <mergeCell ref="A3:B3"/>
    <mergeCell ref="C3:F3"/>
    <mergeCell ref="A16:B16"/>
    <mergeCell ref="A17:B17"/>
    <mergeCell ref="A18:B18"/>
    <mergeCell ref="A19:B19"/>
    <mergeCell ref="C19:F19"/>
  </mergeCells>
  <conditionalFormatting sqref="C17:F17">
    <cfRule type="expression" priority="2" aboveAverage="0" equalAverage="0" bottom="0" percent="0" rank="0" text="" dxfId="0">
      <formula>C17=MAX($C$17:$F$17)</formula>
    </cfRule>
  </conditionalFormatting>
  <conditionalFormatting sqref="C6:F13">
    <cfRule type="colorScale" priority="3">
      <colorScale>
        <cfvo type="num" val="1"/>
        <cfvo type="num" val="5"/>
        <cfvo type="num" val="1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0"/>
    <col collapsed="false" customWidth="true" hidden="false" outlineLevel="0" max="3" min="3" style="0" width="70"/>
  </cols>
  <sheetData>
    <row r="1" customFormat="false" ht="43.5" hidden="false" customHeight="true" outlineLevel="0" collapsed="false">
      <c r="A1" s="30" t="s">
        <v>54</v>
      </c>
      <c r="B1" s="30"/>
      <c r="C1" s="30"/>
    </row>
    <row r="3" customFormat="false" ht="21.75" hidden="false" customHeight="true" outlineLevel="0" collapsed="false">
      <c r="A3" s="31"/>
      <c r="B3" s="32"/>
      <c r="C3" s="33"/>
    </row>
    <row r="4" customFormat="false" ht="21.75" hidden="false" customHeight="true" outlineLevel="0" collapsed="false">
      <c r="A4" s="34"/>
      <c r="B4" s="35" t="s">
        <v>55</v>
      </c>
      <c r="C4" s="33"/>
    </row>
    <row r="5" customFormat="false" ht="21.75" hidden="false" customHeight="true" outlineLevel="0" collapsed="false">
      <c r="A5" s="36" t="s">
        <v>56</v>
      </c>
      <c r="B5" s="37" t="s">
        <v>57</v>
      </c>
      <c r="C5" s="38" t="s">
        <v>58</v>
      </c>
    </row>
    <row r="6" customFormat="false" ht="21.75" hidden="false" customHeight="true" outlineLevel="0" collapsed="false">
      <c r="A6" s="36" t="s">
        <v>59</v>
      </c>
      <c r="B6" s="37" t="s">
        <v>60</v>
      </c>
      <c r="C6" s="38" t="s">
        <v>61</v>
      </c>
    </row>
    <row r="7" customFormat="false" ht="21.75" hidden="false" customHeight="true" outlineLevel="0" collapsed="false">
      <c r="A7" s="36" t="s">
        <v>62</v>
      </c>
      <c r="B7" s="37" t="s">
        <v>63</v>
      </c>
      <c r="C7" s="38" t="s">
        <v>64</v>
      </c>
    </row>
    <row r="8" customFormat="false" ht="21.75" hidden="false" customHeight="true" outlineLevel="0" collapsed="false">
      <c r="A8" s="36" t="s">
        <v>65</v>
      </c>
      <c r="B8" s="37" t="s">
        <v>66</v>
      </c>
      <c r="C8" s="38" t="s">
        <v>67</v>
      </c>
    </row>
    <row r="9" customFormat="false" ht="21.75" hidden="false" customHeight="true" outlineLevel="0" collapsed="false">
      <c r="A9" s="36" t="s">
        <v>68</v>
      </c>
      <c r="B9" s="37" t="s">
        <v>69</v>
      </c>
      <c r="C9" s="38" t="s">
        <v>70</v>
      </c>
    </row>
    <row r="10" customFormat="false" ht="21.75" hidden="false" customHeight="true" outlineLevel="0" collapsed="false">
      <c r="A10" s="36" t="s">
        <v>71</v>
      </c>
      <c r="B10" s="37" t="s">
        <v>72</v>
      </c>
      <c r="C10" s="38" t="s">
        <v>73</v>
      </c>
    </row>
    <row r="11" customFormat="false" ht="21.75" hidden="false" customHeight="true" outlineLevel="0" collapsed="false">
      <c r="A11" s="31"/>
      <c r="B11" s="32"/>
      <c r="C11" s="33"/>
    </row>
    <row r="12" customFormat="false" ht="21.75" hidden="false" customHeight="true" outlineLevel="0" collapsed="false">
      <c r="A12" s="34"/>
      <c r="B12" s="35" t="s">
        <v>74</v>
      </c>
      <c r="C12" s="33"/>
    </row>
    <row r="13" customFormat="false" ht="21.75" hidden="false" customHeight="true" outlineLevel="0" collapsed="false">
      <c r="A13" s="34"/>
      <c r="B13" s="35" t="s">
        <v>75</v>
      </c>
      <c r="C13" s="33" t="s">
        <v>76</v>
      </c>
    </row>
    <row r="14" customFormat="false" ht="21.75" hidden="false" customHeight="true" outlineLevel="0" collapsed="false">
      <c r="A14" s="34"/>
      <c r="B14" s="35" t="s">
        <v>77</v>
      </c>
      <c r="C14" s="33" t="s">
        <v>78</v>
      </c>
    </row>
    <row r="15" customFormat="false" ht="21.75" hidden="false" customHeight="true" outlineLevel="0" collapsed="false">
      <c r="A15" s="34"/>
      <c r="B15" s="35" t="s">
        <v>79</v>
      </c>
      <c r="C15" s="33" t="s">
        <v>80</v>
      </c>
    </row>
    <row r="16" customFormat="false" ht="21.75" hidden="false" customHeight="true" outlineLevel="0" collapsed="false">
      <c r="A16" s="34"/>
      <c r="B16" s="35" t="s">
        <v>81</v>
      </c>
      <c r="C16" s="33" t="s">
        <v>82</v>
      </c>
    </row>
    <row r="17" customFormat="false" ht="21.75" hidden="false" customHeight="true" outlineLevel="0" collapsed="false">
      <c r="A17" s="31"/>
      <c r="B17" s="32"/>
      <c r="C17" s="33"/>
    </row>
    <row r="18" customFormat="false" ht="21.75" hidden="false" customHeight="true" outlineLevel="0" collapsed="false">
      <c r="A18" s="34"/>
      <c r="B18" s="35" t="s">
        <v>83</v>
      </c>
      <c r="C18" s="33"/>
    </row>
    <row r="19" customFormat="false" ht="21.75" hidden="false" customHeight="true" outlineLevel="0" collapsed="false">
      <c r="A19" s="34" t="s">
        <v>84</v>
      </c>
      <c r="B19" s="35" t="s">
        <v>85</v>
      </c>
      <c r="C19" s="33" t="s">
        <v>86</v>
      </c>
    </row>
    <row r="20" customFormat="false" ht="21.75" hidden="false" customHeight="true" outlineLevel="0" collapsed="false">
      <c r="A20" s="34" t="s">
        <v>84</v>
      </c>
      <c r="B20" s="35" t="s">
        <v>87</v>
      </c>
      <c r="C20" s="33" t="s">
        <v>88</v>
      </c>
    </row>
    <row r="21" customFormat="false" ht="21.75" hidden="false" customHeight="true" outlineLevel="0" collapsed="false">
      <c r="A21" s="34" t="s">
        <v>84</v>
      </c>
      <c r="B21" s="35" t="s">
        <v>89</v>
      </c>
      <c r="C21" s="33" t="s">
        <v>90</v>
      </c>
    </row>
    <row r="22" customFormat="false" ht="21.75" hidden="false" customHeight="true" outlineLevel="0" collapsed="false">
      <c r="A22" s="34" t="s">
        <v>84</v>
      </c>
      <c r="B22" s="35" t="s">
        <v>91</v>
      </c>
      <c r="C22" s="33" t="s">
        <v>92</v>
      </c>
    </row>
    <row r="23" customFormat="false" ht="21.75" hidden="false" customHeight="true" outlineLevel="0" collapsed="false">
      <c r="A23" s="34" t="s">
        <v>84</v>
      </c>
      <c r="B23" s="35" t="s">
        <v>93</v>
      </c>
      <c r="C23" s="33" t="s">
        <v>94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2026-03-17T12:05:54Z</dcterms:created>
  <dc:creator>openpyxl</dc:creator>
  <dc:description/>
  <dc:language>en-US</dc:language>
  <cp:lastModifiedBy/>
  <dcterms:modified xsi:type="dcterms:W3CDTF">2026-03-17T12:05:54Z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