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Fixkosten" sheetId="2" state="visible" r:id="rId2"/>
    <sheet xmlns:r="http://schemas.openxmlformats.org/officeDocument/2006/relationships" name="Freizeit" sheetId="3" state="visible" r:id="rId3"/>
    <sheet xmlns:r="http://schemas.openxmlformats.org/officeDocument/2006/relationships" name="Sparen" sheetId="4" state="visible" r:id="rId4"/>
    <sheet xmlns:r="http://schemas.openxmlformats.org/officeDocument/2006/relationships" name="Jahresübersicht" sheetId="5" state="visible" r:id="rId5"/>
    <sheet xmlns:r="http://schemas.openxmlformats.org/officeDocument/2006/relationships" name="Anleitu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2">
    <font>
      <name val="Calibri"/>
      <family val="2"/>
      <color theme="1"/>
      <sz val="11"/>
      <scheme val="minor"/>
    </font>
    <font>
      <b val="1"/>
      <color rgb="00073763"/>
      <sz val="20"/>
    </font>
    <font>
      <color rgb="0064748B"/>
      <sz val="12"/>
    </font>
    <font>
      <b val="1"/>
      <color rgb="00073763"/>
      <sz val="11"/>
    </font>
    <font>
      <b val="1"/>
      <color rgb="000000FF"/>
    </font>
    <font>
      <b val="1"/>
      <color rgb="00FFFFFF"/>
      <sz val="14"/>
    </font>
    <font>
      <b val="1"/>
      <color rgb="00073763"/>
    </font>
    <font>
      <b val="1"/>
    </font>
    <font>
      <b val="1"/>
      <color rgb="00FFFFFF"/>
    </font>
    <font>
      <b val="1"/>
      <color rgb="00FFFFFF"/>
      <sz val="12"/>
    </font>
    <font>
      <color rgb="000000FF"/>
    </font>
    <font>
      <b val="1"/>
      <color rgb="00073763"/>
      <sz val="12"/>
    </font>
  </fonts>
  <fills count="7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073763"/>
      </patternFill>
    </fill>
    <fill>
      <patternFill patternType="solid">
        <fgColor rgb="00E2E8F0"/>
      </patternFill>
    </fill>
    <fill>
      <patternFill patternType="solid">
        <fgColor rgb="0010B981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164" fontId="4" fillId="2" borderId="1" pivotButton="0" quotePrefix="0" xfId="0"/>
    <xf numFmtId="0" fontId="5" fillId="3" borderId="0" pivotButton="0" quotePrefix="0" xfId="0"/>
    <xf numFmtId="0" fontId="0" fillId="3" borderId="0" pivotButton="0" quotePrefix="0" xfId="0"/>
    <xf numFmtId="0" fontId="6" fillId="4" borderId="1" applyAlignment="1" pivotButton="0" quotePrefix="0" xfId="0">
      <alignment horizontal="center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0" fontId="8" fillId="3" borderId="1" pivotButton="0" quotePrefix="0" xfId="0"/>
    <xf numFmtId="164" fontId="8" fillId="3" borderId="1" pivotButton="0" quotePrefix="0" xfId="0"/>
    <xf numFmtId="0" fontId="9" fillId="5" borderId="0" pivotButton="0" quotePrefix="0" xfId="0"/>
    <xf numFmtId="0" fontId="0" fillId="5" borderId="0" pivotButton="0" quotePrefix="0" xfId="0"/>
    <xf numFmtId="0" fontId="0" fillId="0" borderId="1" pivotButton="0" quotePrefix="0" xfId="0"/>
    <xf numFmtId="164" fontId="0" fillId="0" borderId="0" pivotButton="0" quotePrefix="0" xfId="0"/>
    <xf numFmtId="0" fontId="6" fillId="4" borderId="1" pivotButton="0" quotePrefix="0" xfId="0"/>
    <xf numFmtId="164" fontId="10" fillId="2" borderId="1" pivotButton="0" quotePrefix="0" xfId="0"/>
    <xf numFmtId="0" fontId="5" fillId="6" borderId="0" pivotButton="0" quotePrefix="0" xfId="0"/>
    <xf numFmtId="0" fontId="0" fillId="6" borderId="0" pivotButton="0" quotePrefix="0" xfId="0"/>
    <xf numFmtId="0" fontId="8" fillId="6" borderId="1" pivotButton="0" quotePrefix="0" xfId="0"/>
    <xf numFmtId="164" fontId="8" fillId="6" borderId="1" pivotButton="0" quotePrefix="0" xfId="0"/>
    <xf numFmtId="0" fontId="5" fillId="5" borderId="0" pivotButton="0" quotePrefix="0" xfId="0"/>
    <xf numFmtId="0" fontId="8" fillId="5" borderId="1" pivotButton="0" quotePrefix="0" xfId="0"/>
    <xf numFmtId="164" fontId="8" fillId="5" borderId="1" pivotButton="0" quotePrefix="0" xfId="0"/>
    <xf numFmtId="0" fontId="6" fillId="0" borderId="0" pivotButton="0" quotePrefix="0" xfId="0"/>
    <xf numFmtId="164" fontId="7" fillId="0" borderId="1" pivotButton="0" quotePrefix="0" xfId="0"/>
    <xf numFmtId="0" fontId="7" fillId="4" borderId="0" pivotButton="0" quotePrefix="0" xfId="0"/>
    <xf numFmtId="164" fontId="0" fillId="4" borderId="1" pivotButton="0" quotePrefix="0" xfId="0"/>
    <xf numFmtId="164" fontId="7" fillId="4" borderId="1" pivotButton="0" quotePrefix="0" xfId="0"/>
    <xf numFmtId="0" fontId="11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BUDGETPLAN VORLAGE</t>
        </is>
      </c>
    </row>
    <row r="2">
      <c r="A2" s="2" t="inlineStr">
        <is>
          <t>Ihre persönliche Finanzplanung nach der 50-30-20-Regel</t>
        </is>
      </c>
    </row>
    <row r="4">
      <c r="A4" s="3" t="inlineStr">
        <is>
          <t>Monatliches Nettoeinkommen:</t>
        </is>
      </c>
      <c r="C4" s="4" t="n">
        <v>2500</v>
      </c>
    </row>
    <row r="6">
      <c r="A6" s="5" t="inlineStr">
        <is>
          <t>50-30-20-Regel Aufteilung</t>
        </is>
      </c>
      <c r="B6" s="6" t="n"/>
      <c r="C6" s="6" t="n"/>
      <c r="D6" s="6" t="n"/>
      <c r="E6" s="6" t="n"/>
      <c r="F6" s="6" t="n"/>
    </row>
    <row r="7">
      <c r="A7" s="7" t="inlineStr">
        <is>
          <t>Kategorie</t>
        </is>
      </c>
      <c r="B7" s="7" t="inlineStr">
        <is>
          <t>Prozent</t>
        </is>
      </c>
      <c r="C7" s="7" t="inlineStr">
        <is>
          <t>Geplant</t>
        </is>
      </c>
      <c r="D7" s="7" t="inlineStr">
        <is>
          <t>Ausgegeben</t>
        </is>
      </c>
      <c r="E7" s="7" t="inlineStr">
        <is>
          <t>Differenz</t>
        </is>
      </c>
      <c r="F7" s="7" t="inlineStr">
        <is>
          <t>Status</t>
        </is>
      </c>
    </row>
    <row r="8">
      <c r="A8" s="8" t="inlineStr">
        <is>
          <t>Fixkosten (Grundbedürfnisse)</t>
        </is>
      </c>
      <c r="B8" s="9" t="inlineStr">
        <is>
          <t>50%</t>
        </is>
      </c>
      <c r="C8" s="10">
        <f>$C$4*0.5</f>
        <v/>
      </c>
      <c r="D8" s="10">
        <f>Fixkosten!D22</f>
        <v/>
      </c>
      <c r="E8" s="10">
        <f>C8-D8</f>
        <v/>
      </c>
      <c r="F8" s="9">
        <f>IF(E8&gt;=0,"✓ Im Budget","⚠ Überschritten")</f>
        <v/>
      </c>
    </row>
    <row r="9">
      <c r="A9" s="8" t="inlineStr">
        <is>
          <t>Freizeit (Persönliche Wünsche)</t>
        </is>
      </c>
      <c r="B9" s="9" t="inlineStr">
        <is>
          <t>30%</t>
        </is>
      </c>
      <c r="C9" s="10">
        <f>$C$4*0.3</f>
        <v/>
      </c>
      <c r="D9" s="10">
        <f>Freizeit!D13</f>
        <v/>
      </c>
      <c r="E9" s="10">
        <f>C9-D9</f>
        <v/>
      </c>
      <c r="F9" s="9">
        <f>IF(E9&gt;=0,"✓ Im Budget","⚠ Überschritten")</f>
        <v/>
      </c>
    </row>
    <row r="10">
      <c r="A10" s="8" t="inlineStr">
        <is>
          <t>Sparen (Vermögensaufbau)</t>
        </is>
      </c>
      <c r="B10" s="9" t="inlineStr">
        <is>
          <t>20%</t>
        </is>
      </c>
      <c r="C10" s="10">
        <f>$C$4*0.2</f>
        <v/>
      </c>
      <c r="D10" s="10">
        <f>Sparen!D10</f>
        <v/>
      </c>
      <c r="E10" s="10">
        <f>C10-D10</f>
        <v/>
      </c>
      <c r="F10" s="9">
        <f>IF(E10&gt;=0,"✓ Im Budget","⚠ Überschritten")</f>
        <v/>
      </c>
    </row>
    <row r="11">
      <c r="A11" s="11" t="inlineStr">
        <is>
          <t>GESAMT</t>
        </is>
      </c>
      <c r="B11" s="11" t="n"/>
      <c r="C11" s="12">
        <f>SUM(C8:C10)</f>
        <v/>
      </c>
      <c r="D11" s="12">
        <f>SUM(D8:D10)</f>
        <v/>
      </c>
      <c r="E11" s="12">
        <f>C11-D11</f>
        <v/>
      </c>
      <c r="F11" s="11" t="n"/>
    </row>
    <row r="14">
      <c r="A14" s="13" t="inlineStr">
        <is>
          <t>Finanzübersicht</t>
        </is>
      </c>
      <c r="B14" s="14" t="n"/>
      <c r="C14" s="14" t="n"/>
    </row>
    <row r="15">
      <c r="A15" s="8" t="inlineStr">
        <is>
          <t>Gesamteinnahmen:</t>
        </is>
      </c>
      <c r="B15" s="10">
        <f>$C$4</f>
        <v/>
      </c>
      <c r="C15" s="15" t="n"/>
    </row>
    <row r="16">
      <c r="A16" s="8" t="inlineStr">
        <is>
          <t>Gesamtausgaben:</t>
        </is>
      </c>
      <c r="B16" s="10">
        <f>D8+D9</f>
        <v/>
      </c>
      <c r="C16" s="15" t="n"/>
    </row>
    <row r="17">
      <c r="A17" s="8" t="inlineStr">
        <is>
          <t>Gespart:</t>
        </is>
      </c>
      <c r="B17" s="10">
        <f>D10</f>
        <v/>
      </c>
      <c r="C17" s="15" t="n"/>
    </row>
    <row r="18">
      <c r="A18" s="8" t="inlineStr">
        <is>
          <t>Verfügbar:</t>
        </is>
      </c>
      <c r="B18" s="10">
        <f>$C$4-D11</f>
        <v/>
      </c>
      <c r="C18" s="15" t="n"/>
    </row>
  </sheetData>
  <mergeCells count="5">
    <mergeCell ref="A2:F2"/>
    <mergeCell ref="A14:C14"/>
    <mergeCell ref="A11:B11"/>
    <mergeCell ref="A1:F1"/>
    <mergeCell ref="A6:F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5" customWidth="1" min="4" max="4"/>
  </cols>
  <sheetData>
    <row r="1">
      <c r="A1" s="5" t="inlineStr">
        <is>
          <t>FIXKOSTEN (50% - Grundbedürfnisse)</t>
        </is>
      </c>
      <c r="B1" s="6" t="n"/>
      <c r="C1" s="6" t="n"/>
      <c r="D1" s="6" t="n"/>
    </row>
    <row r="2">
      <c r="A2" t="inlineStr">
        <is>
          <t>Geplantes Budget:</t>
        </is>
      </c>
      <c r="B2" s="16">
        <f>Übersicht!C8</f>
        <v/>
      </c>
    </row>
    <row r="4">
      <c r="A4" s="17" t="inlineStr">
        <is>
          <t>Kategorie</t>
        </is>
      </c>
      <c r="B4" s="17" t="inlineStr">
        <is>
          <t>Beschreibung</t>
        </is>
      </c>
      <c r="C4" s="17" t="inlineStr">
        <is>
          <t>Geplant</t>
        </is>
      </c>
      <c r="D4" s="17" t="inlineStr">
        <is>
          <t>Tatsächlich</t>
        </is>
      </c>
    </row>
    <row r="5">
      <c r="A5" s="15" t="inlineStr">
        <is>
          <t>Wohnen</t>
        </is>
      </c>
      <c r="B5" s="15" t="inlineStr">
        <is>
          <t>Miete</t>
        </is>
      </c>
      <c r="C5" s="18" t="n">
        <v>800</v>
      </c>
      <c r="D5" s="18" t="n">
        <v>800</v>
      </c>
    </row>
    <row r="6">
      <c r="A6" s="15" t="inlineStr">
        <is>
          <t>Wohnen</t>
        </is>
      </c>
      <c r="B6" s="15" t="inlineStr">
        <is>
          <t>Nebenkosten</t>
        </is>
      </c>
      <c r="C6" s="18" t="n">
        <v>150</v>
      </c>
      <c r="D6" s="18" t="n">
        <v>150</v>
      </c>
    </row>
    <row r="7">
      <c r="A7" s="15" t="inlineStr">
        <is>
          <t>Wohnen</t>
        </is>
      </c>
      <c r="B7" s="15" t="inlineStr">
        <is>
          <t>Strom</t>
        </is>
      </c>
      <c r="C7" s="18" t="n">
        <v>60</v>
      </c>
      <c r="D7" s="18" t="n">
        <v>60</v>
      </c>
    </row>
    <row r="8">
      <c r="A8" s="15" t="inlineStr">
        <is>
          <t>Wohnen</t>
        </is>
      </c>
      <c r="B8" s="15" t="inlineStr">
        <is>
          <t>Internet/Telefon</t>
        </is>
      </c>
      <c r="C8" s="18" t="n">
        <v>50</v>
      </c>
      <c r="D8" s="18" t="n">
        <v>50</v>
      </c>
    </row>
    <row r="9">
      <c r="A9" s="15" t="inlineStr">
        <is>
          <t>Transport</t>
        </is>
      </c>
      <c r="B9" s="15" t="inlineStr">
        <is>
          <t>Auto/ÖPNV</t>
        </is>
      </c>
      <c r="C9" s="18" t="n">
        <v>100</v>
      </c>
      <c r="D9" s="18" t="n">
        <v>100</v>
      </c>
    </row>
    <row r="10">
      <c r="A10" s="15" t="inlineStr">
        <is>
          <t>Transport</t>
        </is>
      </c>
      <c r="B10" s="15" t="inlineStr">
        <is>
          <t>Versicherung KFZ</t>
        </is>
      </c>
      <c r="C10" s="18" t="n">
        <v>50</v>
      </c>
      <c r="D10" s="18" t="n">
        <v>50</v>
      </c>
    </row>
    <row r="11">
      <c r="A11" s="15" t="inlineStr">
        <is>
          <t>Transport</t>
        </is>
      </c>
      <c r="B11" s="15" t="inlineStr">
        <is>
          <t>Tanken/Tickets</t>
        </is>
      </c>
      <c r="C11" s="18" t="n">
        <v>80</v>
      </c>
      <c r="D11" s="18" t="n">
        <v>80</v>
      </c>
    </row>
    <row r="12">
      <c r="A12" s="15" t="inlineStr">
        <is>
          <t>Versicherungen</t>
        </is>
      </c>
      <c r="B12" s="15" t="inlineStr">
        <is>
          <t>Krankenversicherung</t>
        </is>
      </c>
      <c r="C12" s="18" t="n">
        <v>0</v>
      </c>
      <c r="D12" s="18" t="n">
        <v>0</v>
      </c>
    </row>
    <row r="13">
      <c r="A13" s="15" t="inlineStr">
        <is>
          <t>Versicherungen</t>
        </is>
      </c>
      <c r="B13" s="15" t="inlineStr">
        <is>
          <t>Haftpflicht</t>
        </is>
      </c>
      <c r="C13" s="18" t="n">
        <v>15</v>
      </c>
      <c r="D13" s="18" t="n">
        <v>15</v>
      </c>
    </row>
    <row r="14">
      <c r="A14" s="15" t="inlineStr">
        <is>
          <t>Versicherungen</t>
        </is>
      </c>
      <c r="B14" s="15" t="inlineStr">
        <is>
          <t>Hausrat</t>
        </is>
      </c>
      <c r="C14" s="18" t="n">
        <v>10</v>
      </c>
      <c r="D14" s="18" t="n">
        <v>10</v>
      </c>
    </row>
    <row r="15">
      <c r="A15" s="15" t="inlineStr">
        <is>
          <t>Lebensmittel</t>
        </is>
      </c>
      <c r="B15" s="15" t="inlineStr">
        <is>
          <t>Einkäufe</t>
        </is>
      </c>
      <c r="C15" s="18" t="n">
        <v>300</v>
      </c>
      <c r="D15" s="18" t="n">
        <v>300</v>
      </c>
    </row>
    <row r="16">
      <c r="A16" s="15" t="inlineStr">
        <is>
          <t>Lebensmittel</t>
        </is>
      </c>
      <c r="B16" s="15" t="inlineStr">
        <is>
          <t>Haushaltswaren</t>
        </is>
      </c>
      <c r="C16" s="18" t="n">
        <v>30</v>
      </c>
      <c r="D16" s="18" t="n">
        <v>30</v>
      </c>
    </row>
    <row r="17">
      <c r="A17" s="15" t="inlineStr">
        <is>
          <t>Gesundheit</t>
        </is>
      </c>
      <c r="B17" s="15" t="inlineStr">
        <is>
          <t>Medikamente</t>
        </is>
      </c>
      <c r="C17" s="18" t="n">
        <v>20</v>
      </c>
      <c r="D17" s="18" t="n">
        <v>20</v>
      </c>
    </row>
    <row r="18">
      <c r="A18" s="15" t="inlineStr">
        <is>
          <t>Gesundheit</t>
        </is>
      </c>
      <c r="B18" s="15" t="inlineStr">
        <is>
          <t>Arztbesuche</t>
        </is>
      </c>
      <c r="C18" s="18" t="n">
        <v>10</v>
      </c>
      <c r="D18" s="18" t="n">
        <v>10</v>
      </c>
    </row>
    <row r="19">
      <c r="A19" s="15" t="inlineStr">
        <is>
          <t>Sonstiges</t>
        </is>
      </c>
      <c r="B19" s="15" t="inlineStr">
        <is>
          <t>Abonnements</t>
        </is>
      </c>
      <c r="C19" s="18" t="n">
        <v>15</v>
      </c>
      <c r="D19" s="18" t="n">
        <v>15</v>
      </c>
    </row>
    <row r="20">
      <c r="A20" s="15" t="inlineStr">
        <is>
          <t>Sonstiges</t>
        </is>
      </c>
      <c r="B20" s="15" t="inlineStr">
        <is>
          <t>GEZ</t>
        </is>
      </c>
      <c r="C20" s="18" t="n">
        <v>18</v>
      </c>
      <c r="D20" s="18" t="n">
        <v>18</v>
      </c>
    </row>
    <row r="22">
      <c r="A22" s="11" t="inlineStr">
        <is>
          <t>SUMME FIXKOSTEN</t>
        </is>
      </c>
      <c r="B22" s="11" t="n"/>
      <c r="C22" s="12">
        <f>SUM(C5:C21)</f>
        <v/>
      </c>
      <c r="D22" s="12">
        <f>SUM(D5:D21)</f>
        <v/>
      </c>
    </row>
  </sheetData>
  <mergeCells count="2">
    <mergeCell ref="A1:D1"/>
    <mergeCell ref="A22:B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5" customWidth="1" min="4" max="4"/>
  </cols>
  <sheetData>
    <row r="1">
      <c r="A1" s="19" t="inlineStr">
        <is>
          <t>FREIZEIT (30% - Persönliche Wünsche)</t>
        </is>
      </c>
      <c r="B1" s="20" t="n"/>
      <c r="C1" s="20" t="n"/>
      <c r="D1" s="20" t="n"/>
    </row>
    <row r="2">
      <c r="A2" t="inlineStr">
        <is>
          <t>Geplantes Budget:</t>
        </is>
      </c>
      <c r="B2" s="16">
        <f>Übersicht!C9</f>
        <v/>
      </c>
    </row>
    <row r="4">
      <c r="A4" s="17" t="inlineStr">
        <is>
          <t>Kategorie</t>
        </is>
      </c>
      <c r="B4" s="17" t="inlineStr">
        <is>
          <t>Beschreibung</t>
        </is>
      </c>
      <c r="C4" s="17" t="inlineStr">
        <is>
          <t>Geplant</t>
        </is>
      </c>
      <c r="D4" s="17" t="inlineStr">
        <is>
          <t>Tatsächlich</t>
        </is>
      </c>
    </row>
    <row r="5">
      <c r="A5" s="15" t="inlineStr">
        <is>
          <t>Unterhaltung</t>
        </is>
      </c>
      <c r="B5" s="15" t="inlineStr">
        <is>
          <t>Streaming-Dienste</t>
        </is>
      </c>
      <c r="C5" s="18" t="n">
        <v>30</v>
      </c>
      <c r="D5" s="18" t="n">
        <v>30</v>
      </c>
    </row>
    <row r="6">
      <c r="A6" s="15" t="inlineStr">
        <is>
          <t>Unterhaltung</t>
        </is>
      </c>
      <c r="B6" s="15" t="inlineStr">
        <is>
          <t>Kino/Theater</t>
        </is>
      </c>
      <c r="C6" s="18" t="n">
        <v>30</v>
      </c>
      <c r="D6" s="18" t="n">
        <v>30</v>
      </c>
    </row>
    <row r="7">
      <c r="A7" s="15" t="inlineStr">
        <is>
          <t>Hobbys</t>
        </is>
      </c>
      <c r="B7" s="15" t="inlineStr">
        <is>
          <t>Sport/Fitnessstudio</t>
        </is>
      </c>
      <c r="C7" s="18" t="n">
        <v>40</v>
      </c>
      <c r="D7" s="18" t="n">
        <v>40</v>
      </c>
    </row>
    <row r="8">
      <c r="A8" s="15" t="inlineStr">
        <is>
          <t>Hobbys</t>
        </is>
      </c>
      <c r="B8" s="15" t="inlineStr">
        <is>
          <t>Sonstige Hobbys</t>
        </is>
      </c>
      <c r="C8" s="18" t="n">
        <v>50</v>
      </c>
      <c r="D8" s="18" t="n">
        <v>50</v>
      </c>
    </row>
    <row r="9">
      <c r="A9" s="15" t="inlineStr">
        <is>
          <t>Essen gehen</t>
        </is>
      </c>
      <c r="B9" s="15" t="inlineStr">
        <is>
          <t>Restaurants</t>
        </is>
      </c>
      <c r="C9" s="18" t="n">
        <v>100</v>
      </c>
      <c r="D9" s="18" t="n">
        <v>100</v>
      </c>
    </row>
    <row r="10">
      <c r="A10" s="15" t="inlineStr">
        <is>
          <t>Essen gehen</t>
        </is>
      </c>
      <c r="B10" s="15" t="inlineStr">
        <is>
          <t>Lieferdienste</t>
        </is>
      </c>
      <c r="C10" s="18" t="n">
        <v>50</v>
      </c>
      <c r="D10" s="18" t="n">
        <v>50</v>
      </c>
    </row>
    <row r="11">
      <c r="A11" s="15" t="inlineStr">
        <is>
          <t>Shopping</t>
        </is>
      </c>
      <c r="B11" s="15" t="inlineStr">
        <is>
          <t>Kleidung</t>
        </is>
      </c>
      <c r="C11" s="18" t="n">
        <v>80</v>
      </c>
      <c r="D11" s="18" t="n">
        <v>80</v>
      </c>
    </row>
    <row r="12">
      <c r="A12" s="15" t="inlineStr">
        <is>
          <t>Shopping</t>
        </is>
      </c>
      <c r="B12" s="15" t="inlineStr">
        <is>
          <t>Sonstiges</t>
        </is>
      </c>
      <c r="C12" s="18" t="n">
        <v>50</v>
      </c>
      <c r="D12" s="18" t="n">
        <v>50</v>
      </c>
    </row>
    <row r="14">
      <c r="A14" s="21" t="inlineStr">
        <is>
          <t>SUMME FREIZEIT</t>
        </is>
      </c>
      <c r="B14" s="21" t="n"/>
      <c r="C14" s="22">
        <f>SUM(C5:C13)</f>
        <v/>
      </c>
      <c r="D14" s="22">
        <f>SUM(D5:D13)</f>
        <v/>
      </c>
    </row>
  </sheetData>
  <mergeCells count="2">
    <mergeCell ref="A1:D1"/>
    <mergeCell ref="A14:B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0" customWidth="1" min="1" max="1"/>
    <col width="25" customWidth="1" min="2" max="2"/>
    <col width="15" customWidth="1" min="3" max="3"/>
    <col width="15" customWidth="1" min="4" max="4"/>
  </cols>
  <sheetData>
    <row r="1">
      <c r="A1" s="23" t="inlineStr">
        <is>
          <t>SPAREN (20% - Vermögensaufbau)</t>
        </is>
      </c>
      <c r="B1" s="14" t="n"/>
      <c r="C1" s="14" t="n"/>
      <c r="D1" s="14" t="n"/>
    </row>
    <row r="2">
      <c r="A2" t="inlineStr">
        <is>
          <t>Geplantes Budget:</t>
        </is>
      </c>
      <c r="B2" s="16">
        <f>Übersicht!C10</f>
        <v/>
      </c>
    </row>
    <row r="4">
      <c r="A4" s="17" t="inlineStr">
        <is>
          <t>Kategorie</t>
        </is>
      </c>
      <c r="B4" s="17" t="inlineStr">
        <is>
          <t>Beschreibung</t>
        </is>
      </c>
      <c r="C4" s="17" t="inlineStr">
        <is>
          <t>Geplant</t>
        </is>
      </c>
      <c r="D4" s="17" t="inlineStr">
        <is>
          <t>Tatsächlich</t>
        </is>
      </c>
    </row>
    <row r="5">
      <c r="A5" s="15" t="inlineStr">
        <is>
          <t>Notgroschen</t>
        </is>
      </c>
      <c r="B5" s="15" t="inlineStr">
        <is>
          <t>Tagesgeldkonto</t>
        </is>
      </c>
      <c r="C5" s="18" t="n">
        <v>100</v>
      </c>
      <c r="D5" s="18" t="n">
        <v>100</v>
      </c>
    </row>
    <row r="6">
      <c r="A6" s="15" t="inlineStr">
        <is>
          <t>Altersvorsorge</t>
        </is>
      </c>
      <c r="B6" s="15" t="inlineStr">
        <is>
          <t>ETF-Sparplan</t>
        </is>
      </c>
      <c r="C6" s="18" t="n">
        <v>200</v>
      </c>
      <c r="D6" s="18" t="n">
        <v>200</v>
      </c>
    </row>
    <row r="7">
      <c r="A7" s="15" t="inlineStr">
        <is>
          <t>Altersvorsorge</t>
        </is>
      </c>
      <c r="B7" s="15" t="inlineStr">
        <is>
          <t>Riester/Rürup</t>
        </is>
      </c>
      <c r="C7" s="18" t="n">
        <v>0</v>
      </c>
      <c r="D7" s="18" t="n">
        <v>0</v>
      </c>
    </row>
    <row r="8">
      <c r="A8" s="15" t="inlineStr">
        <is>
          <t>Investitionen</t>
        </is>
      </c>
      <c r="B8" s="15" t="inlineStr">
        <is>
          <t>Aktien/Fonds</t>
        </is>
      </c>
      <c r="C8" s="18" t="n">
        <v>100</v>
      </c>
      <c r="D8" s="18" t="n">
        <v>100</v>
      </c>
    </row>
    <row r="9">
      <c r="A9" s="15" t="inlineStr">
        <is>
          <t>Schuldenabbau</t>
        </is>
      </c>
      <c r="B9" s="15" t="inlineStr">
        <is>
          <t>Kredittilgung</t>
        </is>
      </c>
      <c r="C9" s="18" t="n">
        <v>0</v>
      </c>
      <c r="D9" s="18" t="n">
        <v>0</v>
      </c>
    </row>
    <row r="11">
      <c r="A11" s="24" t="inlineStr">
        <is>
          <t>SUMME SPAREN</t>
        </is>
      </c>
      <c r="B11" s="24" t="n"/>
      <c r="C11" s="25">
        <f>SUM(C5:C10)</f>
        <v/>
      </c>
      <c r="D11" s="25">
        <f>SUM(D5:D10)</f>
        <v/>
      </c>
    </row>
  </sheetData>
  <mergeCells count="2">
    <mergeCell ref="A1:D1"/>
    <mergeCell ref="A11:B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6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>
      <c r="A1" s="5" t="inlineStr">
        <is>
          <t>JAHRESÜBERSICHT - Monatliche Budgetplanung</t>
        </is>
      </c>
      <c r="B1" s="6" t="n"/>
      <c r="C1" s="6" t="n"/>
      <c r="D1" s="6" t="n"/>
      <c r="E1" s="6" t="n"/>
      <c r="F1" s="6" t="n"/>
      <c r="G1" s="6" t="n"/>
      <c r="H1" s="6" t="n"/>
      <c r="I1" s="6" t="n"/>
      <c r="J1" s="6" t="n"/>
      <c r="K1" s="6" t="n"/>
      <c r="L1" s="6" t="n"/>
      <c r="M1" s="6" t="n"/>
      <c r="N1" s="6" t="n"/>
    </row>
    <row r="3">
      <c r="A3" s="7" t="inlineStr"/>
      <c r="B3" s="7" t="inlineStr">
        <is>
          <t>Jan</t>
        </is>
      </c>
      <c r="C3" s="7" t="inlineStr">
        <is>
          <t>Feb</t>
        </is>
      </c>
      <c r="D3" s="7" t="inlineStr">
        <is>
          <t>Mär</t>
        </is>
      </c>
      <c r="E3" s="7" t="inlineStr">
        <is>
          <t>Apr</t>
        </is>
      </c>
      <c r="F3" s="7" t="inlineStr">
        <is>
          <t>Mai</t>
        </is>
      </c>
      <c r="G3" s="7" t="inlineStr">
        <is>
          <t>Jun</t>
        </is>
      </c>
      <c r="H3" s="7" t="inlineStr">
        <is>
          <t>Jul</t>
        </is>
      </c>
      <c r="I3" s="7" t="inlineStr">
        <is>
          <t>Aug</t>
        </is>
      </c>
      <c r="J3" s="7" t="inlineStr">
        <is>
          <t>Sep</t>
        </is>
      </c>
      <c r="K3" s="7" t="inlineStr">
        <is>
          <t>Okt</t>
        </is>
      </c>
      <c r="L3" s="7" t="inlineStr">
        <is>
          <t>Nov</t>
        </is>
      </c>
      <c r="M3" s="7" t="inlineStr">
        <is>
          <t>Dez</t>
        </is>
      </c>
      <c r="N3" s="7" t="inlineStr">
        <is>
          <t>Gesamt</t>
        </is>
      </c>
    </row>
    <row r="4">
      <c r="A4" s="26" t="inlineStr">
        <is>
          <t>Einnahmen</t>
        </is>
      </c>
    </row>
    <row r="5">
      <c r="A5" t="inlineStr">
        <is>
          <t xml:space="preserve">  Gehalt</t>
        </is>
      </c>
      <c r="B5" s="18" t="n">
        <v>2500</v>
      </c>
      <c r="C5" s="18" t="n">
        <v>2500</v>
      </c>
      <c r="D5" s="18" t="n">
        <v>2500</v>
      </c>
      <c r="E5" s="18" t="n">
        <v>2500</v>
      </c>
      <c r="F5" s="18" t="n">
        <v>2500</v>
      </c>
      <c r="G5" s="18" t="n">
        <v>2500</v>
      </c>
      <c r="H5" s="18" t="n">
        <v>2500</v>
      </c>
      <c r="I5" s="18" t="n">
        <v>2500</v>
      </c>
      <c r="J5" s="18" t="n">
        <v>2500</v>
      </c>
      <c r="K5" s="18" t="n">
        <v>2500</v>
      </c>
      <c r="L5" s="18" t="n">
        <v>2500</v>
      </c>
      <c r="M5" s="18" t="n">
        <v>2500</v>
      </c>
      <c r="N5" s="27">
        <f>SUM(B5:M5)</f>
        <v/>
      </c>
    </row>
    <row r="6">
      <c r="A6" t="inlineStr">
        <is>
          <t xml:space="preserve">  Nebeneinkünfte</t>
        </is>
      </c>
      <c r="B6" s="18" t="n">
        <v>0</v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27">
        <f>SUM(B6:M6)</f>
        <v/>
      </c>
    </row>
    <row r="7">
      <c r="A7" t="inlineStr">
        <is>
          <t xml:space="preserve">  Sonstiges</t>
        </is>
      </c>
      <c r="B7" s="18" t="n">
        <v>0</v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27">
        <f>SUM(B7:M7)</f>
        <v/>
      </c>
    </row>
    <row r="8">
      <c r="A8" s="28" t="inlineStr">
        <is>
          <t>Summe Einnahmen</t>
        </is>
      </c>
      <c r="B8" s="29">
        <f>SUM(B5:B7)</f>
        <v/>
      </c>
      <c r="C8" s="29">
        <f>SUM(C5:C7)</f>
        <v/>
      </c>
      <c r="D8" s="29">
        <f>SUM(D5:D7)</f>
        <v/>
      </c>
      <c r="E8" s="29">
        <f>SUM(E5:E7)</f>
        <v/>
      </c>
      <c r="F8" s="29">
        <f>SUM(F5:F7)</f>
        <v/>
      </c>
      <c r="G8" s="29">
        <f>SUM(G5:G7)</f>
        <v/>
      </c>
      <c r="H8" s="29">
        <f>SUM(H5:H7)</f>
        <v/>
      </c>
      <c r="I8" s="29">
        <f>SUM(I5:I7)</f>
        <v/>
      </c>
      <c r="J8" s="29">
        <f>SUM(J5:J7)</f>
        <v/>
      </c>
      <c r="K8" s="29">
        <f>SUM(K5:K7)</f>
        <v/>
      </c>
      <c r="L8" s="29">
        <f>SUM(L5:L7)</f>
        <v/>
      </c>
      <c r="M8" s="29">
        <f>SUM(M5:M7)</f>
        <v/>
      </c>
      <c r="N8" s="30">
        <f>SUM(B8:M8)</f>
        <v/>
      </c>
    </row>
    <row r="9">
      <c r="A9" s="26" t="inlineStr"/>
    </row>
    <row r="10">
      <c r="A10" s="26" t="inlineStr">
        <is>
          <t>Ausgaben</t>
        </is>
      </c>
    </row>
    <row r="11">
      <c r="A11" t="inlineStr">
        <is>
          <t xml:space="preserve">  Fixkosten</t>
        </is>
      </c>
      <c r="B11" s="18" t="n">
        <v>1250</v>
      </c>
      <c r="C11" s="18" t="n">
        <v>1250</v>
      </c>
      <c r="D11" s="18" t="n">
        <v>1250</v>
      </c>
      <c r="E11" s="18" t="n">
        <v>1250</v>
      </c>
      <c r="F11" s="18" t="n">
        <v>1250</v>
      </c>
      <c r="G11" s="18" t="n">
        <v>1250</v>
      </c>
      <c r="H11" s="18" t="n">
        <v>1250</v>
      </c>
      <c r="I11" s="18" t="n">
        <v>1250</v>
      </c>
      <c r="J11" s="18" t="n">
        <v>1250</v>
      </c>
      <c r="K11" s="18" t="n">
        <v>1250</v>
      </c>
      <c r="L11" s="18" t="n">
        <v>1250</v>
      </c>
      <c r="M11" s="18" t="n">
        <v>1250</v>
      </c>
      <c r="N11" s="27">
        <f>SUM(B11:M11)</f>
        <v/>
      </c>
    </row>
    <row r="12">
      <c r="A12" t="inlineStr">
        <is>
          <t xml:space="preserve">  Freizeit</t>
        </is>
      </c>
      <c r="B12" s="18" t="n">
        <v>750</v>
      </c>
      <c r="C12" s="18" t="n">
        <v>750</v>
      </c>
      <c r="D12" s="18" t="n">
        <v>750</v>
      </c>
      <c r="E12" s="18" t="n">
        <v>750</v>
      </c>
      <c r="F12" s="18" t="n">
        <v>750</v>
      </c>
      <c r="G12" s="18" t="n">
        <v>750</v>
      </c>
      <c r="H12" s="18" t="n">
        <v>750</v>
      </c>
      <c r="I12" s="18" t="n">
        <v>750</v>
      </c>
      <c r="J12" s="18" t="n">
        <v>750</v>
      </c>
      <c r="K12" s="18" t="n">
        <v>750</v>
      </c>
      <c r="L12" s="18" t="n">
        <v>750</v>
      </c>
      <c r="M12" s="18" t="n">
        <v>750</v>
      </c>
      <c r="N12" s="27">
        <f>SUM(B12:M12)</f>
        <v/>
      </c>
    </row>
    <row r="13">
      <c r="A13" t="inlineStr">
        <is>
          <t xml:space="preserve">  Sparen</t>
        </is>
      </c>
      <c r="B13" s="18" t="n">
        <v>500</v>
      </c>
      <c r="C13" s="18" t="n">
        <v>500</v>
      </c>
      <c r="D13" s="18" t="n">
        <v>500</v>
      </c>
      <c r="E13" s="18" t="n">
        <v>500</v>
      </c>
      <c r="F13" s="18" t="n">
        <v>500</v>
      </c>
      <c r="G13" s="18" t="n">
        <v>500</v>
      </c>
      <c r="H13" s="18" t="n">
        <v>500</v>
      </c>
      <c r="I13" s="18" t="n">
        <v>500</v>
      </c>
      <c r="J13" s="18" t="n">
        <v>500</v>
      </c>
      <c r="K13" s="18" t="n">
        <v>500</v>
      </c>
      <c r="L13" s="18" t="n">
        <v>500</v>
      </c>
      <c r="M13" s="18" t="n">
        <v>500</v>
      </c>
      <c r="N13" s="27">
        <f>SUM(B13:M13)</f>
        <v/>
      </c>
    </row>
    <row r="14">
      <c r="A14" s="28" t="inlineStr">
        <is>
          <t>Summe Ausgaben</t>
        </is>
      </c>
      <c r="B14" s="29">
        <f>SUM(B11:B13)</f>
        <v/>
      </c>
      <c r="C14" s="29">
        <f>SUM(C11:C13)</f>
        <v/>
      </c>
      <c r="D14" s="29">
        <f>SUM(D11:D13)</f>
        <v/>
      </c>
      <c r="E14" s="29">
        <f>SUM(E11:E13)</f>
        <v/>
      </c>
      <c r="F14" s="29">
        <f>SUM(F11:F13)</f>
        <v/>
      </c>
      <c r="G14" s="29">
        <f>SUM(G11:G13)</f>
        <v/>
      </c>
      <c r="H14" s="29">
        <f>SUM(H11:H13)</f>
        <v/>
      </c>
      <c r="I14" s="29">
        <f>SUM(I11:I13)</f>
        <v/>
      </c>
      <c r="J14" s="29">
        <f>SUM(J11:J13)</f>
        <v/>
      </c>
      <c r="K14" s="29">
        <f>SUM(K11:K13)</f>
        <v/>
      </c>
      <c r="L14" s="29">
        <f>SUM(L11:L13)</f>
        <v/>
      </c>
      <c r="M14" s="29">
        <f>SUM(M11:M13)</f>
        <v/>
      </c>
      <c r="N14" s="30">
        <f>SUM(B14:M14)</f>
        <v/>
      </c>
    </row>
    <row r="15">
      <c r="A15" s="26" t="inlineStr"/>
    </row>
    <row r="16">
      <c r="A16" s="28" t="inlineStr">
        <is>
          <t>Saldo (Einnahmen - Ausgaben)</t>
        </is>
      </c>
      <c r="B16" s="29">
        <f>B8-B14</f>
        <v/>
      </c>
      <c r="C16" s="29">
        <f>C8-C14</f>
        <v/>
      </c>
      <c r="D16" s="29">
        <f>D8-D14</f>
        <v/>
      </c>
      <c r="E16" s="29">
        <f>E8-E14</f>
        <v/>
      </c>
      <c r="F16" s="29">
        <f>F8-F14</f>
        <v/>
      </c>
      <c r="G16" s="29">
        <f>G8-G14</f>
        <v/>
      </c>
      <c r="H16" s="29">
        <f>H8-H14</f>
        <v/>
      </c>
      <c r="I16" s="29">
        <f>I8-I14</f>
        <v/>
      </c>
      <c r="J16" s="29">
        <f>J8-J14</f>
        <v/>
      </c>
      <c r="K16" s="29">
        <f>K8-K14</f>
        <v/>
      </c>
      <c r="L16" s="29">
        <f>L8-L14</f>
        <v/>
      </c>
      <c r="M16" s="29">
        <f>M8-M14</f>
        <v/>
      </c>
      <c r="N16" s="30">
        <f>SUM(B16:M16)</f>
        <v/>
      </c>
    </row>
  </sheetData>
  <mergeCells count="1"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>
      <c r="A1" s="5" t="inlineStr">
        <is>
          <t>ANLEITUNG - So nutzen Sie diese Budgetplan Vorlage</t>
        </is>
      </c>
      <c r="B1" s="6" t="n"/>
      <c r="C1" s="6" t="n"/>
      <c r="D1" s="6" t="n"/>
      <c r="E1" s="6" t="n"/>
    </row>
    <row r="2">
      <c r="A2" t="inlineStr"/>
      <c r="B2" t="inlineStr"/>
    </row>
    <row r="3">
      <c r="A3" s="31" t="inlineStr">
        <is>
          <t>Die 50-30-20-Regel</t>
        </is>
      </c>
      <c r="B3" t="inlineStr"/>
    </row>
    <row r="4">
      <c r="A4" t="inlineStr">
        <is>
          <t>Diese Vorlage basiert auf der bewährten 50-30-20-Regel:</t>
        </is>
      </c>
      <c r="B4" t="inlineStr"/>
    </row>
    <row r="5">
      <c r="A5" s="32" t="inlineStr">
        <is>
          <t>• 50% für Fixkosten</t>
        </is>
      </c>
      <c r="B5" t="inlineStr">
        <is>
          <t>Miete, Nebenkosten, Versicherungen, Lebensmittel, Transport</t>
        </is>
      </c>
    </row>
    <row r="6">
      <c r="A6" s="32" t="inlineStr">
        <is>
          <t>• 30% für Freizeit</t>
        </is>
      </c>
      <c r="B6" t="inlineStr">
        <is>
          <t>Hobbys, Restaurantbesuche, Shopping, Urlaub, Unterhaltung</t>
        </is>
      </c>
    </row>
    <row r="7">
      <c r="A7" s="32" t="inlineStr">
        <is>
          <t>• 20% für Sparen</t>
        </is>
      </c>
      <c r="B7" t="inlineStr">
        <is>
          <t>Notgroschen, Altersvorsorge, Investitionen, Schuldenabbau</t>
        </is>
      </c>
    </row>
    <row r="8">
      <c r="A8" t="inlineStr"/>
      <c r="B8" t="inlineStr"/>
    </row>
    <row r="9">
      <c r="A9" s="31" t="inlineStr">
        <is>
          <t>So starten Sie:</t>
        </is>
      </c>
      <c r="B9" t="inlineStr"/>
    </row>
    <row r="10">
      <c r="A10" t="inlineStr">
        <is>
          <t>1. Nettoeinkommen eintragen</t>
        </is>
      </c>
      <c r="B10" t="inlineStr">
        <is>
          <t>Tragen Sie Ihr monatliches Nettoeinkommen in der Übersicht ein (gelbe Zelle)</t>
        </is>
      </c>
    </row>
    <row r="11">
      <c r="A11" t="inlineStr">
        <is>
          <t>2. Fixkosten anpassen</t>
        </is>
      </c>
      <c r="B11" t="inlineStr">
        <is>
          <t>Passen Sie die Beträge im Tab 'Fixkosten' an Ihre Situation an</t>
        </is>
      </c>
    </row>
    <row r="12">
      <c r="A12" t="inlineStr">
        <is>
          <t>3. Freizeit-Budget planen</t>
        </is>
      </c>
      <c r="B12" t="inlineStr">
        <is>
          <t>Verteilen Sie Ihr Freizeit-Budget im Tab 'Freizeit'</t>
        </is>
      </c>
    </row>
    <row r="13">
      <c r="A13" t="inlineStr">
        <is>
          <t>4. Sparziele festlegen</t>
        </is>
      </c>
      <c r="B13" t="inlineStr">
        <is>
          <t>Definieren Sie Ihre Sparziele im Tab 'Sparen'</t>
        </is>
      </c>
    </row>
    <row r="14">
      <c r="A14" t="inlineStr">
        <is>
          <t>5. Tatsächliche Ausgaben eintragen</t>
        </is>
      </c>
      <c r="B14" t="inlineStr">
        <is>
          <t>Erfassen Sie monatlich Ihre tatsächlichen Ausgaben</t>
        </is>
      </c>
    </row>
    <row r="15">
      <c r="A15" t="inlineStr">
        <is>
          <t>6. Soll-Ist-Vergleich prüfen</t>
        </is>
      </c>
      <c r="B15" t="inlineStr">
        <is>
          <t>Die Übersicht zeigt automatisch, ob Sie im Budget sind</t>
        </is>
      </c>
    </row>
    <row r="16">
      <c r="A16" t="inlineStr"/>
      <c r="B16" t="inlineStr"/>
    </row>
    <row r="17">
      <c r="A17" s="31" t="inlineStr">
        <is>
          <t>Farbcodierung:</t>
        </is>
      </c>
      <c r="B17" t="inlineStr"/>
    </row>
    <row r="18">
      <c r="A18" t="inlineStr">
        <is>
          <t>Gelbe Zellen</t>
        </is>
      </c>
      <c r="B18" t="inlineStr">
        <is>
          <t>Eingabefelder - hier tragen Sie Ihre Werte ein</t>
        </is>
      </c>
    </row>
    <row r="19">
      <c r="A19" t="inlineStr">
        <is>
          <t>Grüne Markierung</t>
        </is>
      </c>
      <c r="B19" t="inlineStr">
        <is>
          <t>Im Budget / Sparen</t>
        </is>
      </c>
    </row>
    <row r="20">
      <c r="A20" t="inlineStr">
        <is>
          <t>Orange Markierung</t>
        </is>
      </c>
      <c r="B20" t="inlineStr">
        <is>
          <t>Freizeit</t>
        </is>
      </c>
    </row>
    <row r="21">
      <c r="A21" t="inlineStr">
        <is>
          <t>Blaue Markierung</t>
        </is>
      </c>
      <c r="B21" t="inlineStr">
        <is>
          <t>Fixkosten</t>
        </is>
      </c>
    </row>
    <row r="22">
      <c r="A22" t="inlineStr"/>
      <c r="B22" t="inlineStr"/>
    </row>
    <row r="23">
      <c r="A23" s="31" t="inlineStr">
        <is>
          <t>Tipps für den Erfolg:</t>
        </is>
      </c>
      <c r="B23" t="inlineStr"/>
    </row>
    <row r="24">
      <c r="A24" s="32" t="inlineStr">
        <is>
          <t>• Richten Sie Daueraufträge ein</t>
        </is>
      </c>
      <c r="B24" t="inlineStr">
        <is>
          <t>Automatisieren Sie Ihre Sparraten</t>
        </is>
      </c>
    </row>
    <row r="25">
      <c r="A25" s="32" t="inlineStr">
        <is>
          <t>• Prüfen Sie wöchentlich</t>
        </is>
      </c>
      <c r="B25" t="inlineStr">
        <is>
          <t>Behalten Sie den Überblick</t>
        </is>
      </c>
    </row>
    <row r="26">
      <c r="A26" s="32" t="inlineStr">
        <is>
          <t>• Passen Sie an</t>
        </is>
      </c>
      <c r="B26" t="inlineStr">
        <is>
          <t>Die Regel kann flexibel angepasst werden (z.B. 60-30-10)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2025-12-30T09:34:49Z</dcterms:created>
  <dcterms:modified xmlns:dcterms="http://purl.org/dc/terms/" xmlns:xsi="http://www.w3.org/2001/XMLSchema-instance" xsi:type="dcterms:W3CDTF">2025-12-30T09:34:49Z</dcterms:modified>
</cp:coreProperties>
</file>