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siness Model Canvas" sheetId="1" state="visible" r:id="rId2"/>
    <sheet name="LTV-CAC Rechner" sheetId="2" state="visible" r:id="rId3"/>
    <sheet name="9 Bausteine – Referenz" sheetId="3" state="visible" r:id="rId4"/>
  </sheets>
  <definedNames>
    <definedName function="false" hidden="false" localSheetId="0" name="_xlnm.Print_Area" vbProcedure="false">'Business Model Canvas'!$A$1:$J$13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<sst xmlns="http://schemas.openxmlformats.org/spreadsheetml/2006/main" count="84" uniqueCount="84">
  <si>
    <t xml:space="preserve">🗂  Business Model Canvas</t>
  </si>
  <si>
    <t xml:space="preserve">8. Schlüsselpartner</t>
  </si>
  <si>
    <t xml:space="preserve">7. Schlüsselaktivitäten</t>
  </si>
  <si>
    <t xml:space="preserve">2. Wertangebote  (Value Proposition)</t>
  </si>
  <si>
    <t xml:space="preserve">4. Kundenbeziehungen</t>
  </si>
  <si>
    <t xml:space="preserve">1. Kundensegmente</t>
  </si>
  <si>
    <t xml:space="preserve">▸ Strategische Allianzen
▸ Joint Ventures
▸ Lieferanten
▸ Kooperationen
❓ Wer sind unsere wichtigsten Partner und Lieferanten?</t>
  </si>
  <si>
    <t xml:space="preserve">▸ Produktion
▸ Problemlösung
▸ Plattform-Management
❓ Welche Aktivitäten erfordert unser Wertangebot?</t>
  </si>
  <si>
    <t xml:space="preserve">▸ Neuheit
▸ Performance
▸ Design
▸ Marke / Status
▸ Preis
▸ Risikominderung
▸ Zugänglichkeit
▸ Bequemlichkeit
❓ Welchen Wert liefern wir dem Kunden?
❓ Welches Problem helfen wir zu lösen?</t>
  </si>
  <si>
    <t xml:space="preserve">▸ Persönliche Assistenz
▸ Self-Service
▸ Automatisierte Dienste
▸ Community
❓ Welche Art von Beziehung erwartet jedes Kundensegment?</t>
  </si>
  <si>
    <t xml:space="preserve">▸ Massenmarkt
▸ Nischenmarkt
▸ Segmentiert
▸ Diversifiziert
▸ Mehrseitige Plattform
❓ Für wen schaffen wir Wert?
❓ Wer sind unsere wichtigsten Kunden?</t>
  </si>
  <si>
    <t xml:space="preserve">6. Schlüsselressourcen</t>
  </si>
  <si>
    <t xml:space="preserve">3. Kanäle</t>
  </si>
  <si>
    <t xml:space="preserve">▸ Physisch
▸ Finanziell
▸ Intellektuell
▸ Menschlich
❓ Welche Ressourcen brauchen wir zwingend?</t>
  </si>
  <si>
    <t xml:space="preserve">▸ Eigene Kanäle
▸ Partnerkanäle
▸ Online / Offline
▸ Direkt / Indirekt
❓ Über welche Kanäle wollen unsere Kunden erreicht werden?</t>
  </si>
  <si>
    <t xml:space="preserve">9. Kostenstruktur</t>
  </si>
  <si>
    <t xml:space="preserve">5. Einnahmequellen</t>
  </si>
  <si>
    <t xml:space="preserve">▸ Fixkosten  |  ▸ Variable Kosten
▸ Economies of Scale  |  ▸ Economies of Scope
Kostengetrieben ◀────────────────────▶ Wertgetrieben
❓ Was sind die wichtigsten Kosten im Geschäftsmodell?
❓ Welche Schlüsselressourcen / -aktivitäten sind am teuersten?</t>
  </si>
  <si>
    <t xml:space="preserve">▸ Asset-Verkauf  |  ▸ Nutzungsgebühr  |  ▸ Abonnement
▸ Leasing / Miete  |  ▸ Lizenzgebühr  |  ▸ Maklergebühr  |  ▸ Werbung
Einmalig ◀────────────────────────────▶ Wiederkehrend
❓ Für welchen Wert sind Kunden bereit zu zahlen?
❓ Wie bezahlen sie heute – und wie würden sie lieber bezahlen?</t>
  </si>
  <si>
    <t xml:space="preserve">← Effizienz (intern: Partner · Aktivitäten · Ressourcen)          Wertangebot          Wert (extern: Kunden · Kanäle · Beziehungen) →</t>
  </si>
  <si>
    <t xml:space="preserve">📊  LTV : CAC Rechner  –  Unit Economics</t>
  </si>
  <si>
    <t xml:space="preserve">📥  LTV – Eingaben  (blaue Zellen anpassen)</t>
  </si>
  <si>
    <t xml:space="preserve">Ø Monatlicher Umsatz pro Kunde (€)</t>
  </si>
  <si>
    <t xml:space="preserve">z.B. Abo-Preis</t>
  </si>
  <si>
    <t xml:space="preserve">Ø Deckungsbeitrag-Marge (%)</t>
  </si>
  <si>
    <t xml:space="preserve">Umsatz – variable Kosten</t>
  </si>
  <si>
    <t xml:space="preserve">Ø Kundenbindungsdauer (Monate)</t>
  </si>
  <si>
    <t xml:space="preserve">Churn-Rate = 1 / Monate</t>
  </si>
  <si>
    <t xml:space="preserve">🔢  LTV – Berechnung</t>
  </si>
  <si>
    <t xml:space="preserve">Ø Monatlicher Deckungsbeitrag pro Kunde (€)</t>
  </si>
  <si>
    <t xml:space="preserve">Monatl. Umsatz × DB-Marge</t>
  </si>
  <si>
    <t xml:space="preserve">Customer Lifetime Value (LTV) (€)</t>
  </si>
  <si>
    <t xml:space="preserve">Monatl. DB × Bindungsdauer</t>
  </si>
  <si>
    <t xml:space="preserve">📥  CAC – Eingaben  (blaue Zellen anpassen)</t>
  </si>
  <si>
    <t xml:space="preserve">Gesamte Marketing- &amp; Vertriebskosten (€)</t>
  </si>
  <si>
    <t xml:space="preserve">im Betrachtungszeitraum</t>
  </si>
  <si>
    <t xml:space="preserve">Anzahl neu gewonnener Kunden</t>
  </si>
  <si>
    <t xml:space="preserve">im selben Zeitraum</t>
  </si>
  <si>
    <t xml:space="preserve">🔢  CAC – Berechnung</t>
  </si>
  <si>
    <t xml:space="preserve">Customer Acquisition Cost (CAC) (€)</t>
  </si>
  <si>
    <t xml:space="preserve">Marketing- &amp; Vertriebskosten / neue Kunden</t>
  </si>
  <si>
    <t xml:space="preserve">🏆  LTV : CAC Ratio  –  Ergebnis</t>
  </si>
  <si>
    <t xml:space="preserve">💡 Benchmark: Investoren (z.B. KfW) erwarten bei SaaS-/Abo-Modellen eine LTV:CAC Ratio von mindestens 3:1</t>
  </si>
  <si>
    <t xml:space="preserve">📚  Business Model Canvas – 9 Bausteine (Referenz)</t>
  </si>
  <si>
    <t xml:space="preserve">Baustein</t>
  </si>
  <si>
    <t xml:space="preserve">Kernfrage</t>
  </si>
  <si>
    <t xml:space="preserve">Beschreibung</t>
  </si>
  <si>
    <t xml:space="preserve">Beispiele</t>
  </si>
  <si>
    <t xml:space="preserve">1</t>
  </si>
  <si>
    <t xml:space="preserve">Kundensegmente</t>
  </si>
  <si>
    <t xml:space="preserve">Fuer wen schaffen wir Wert? Wer sind unsere wichtigsten Kunden?</t>
  </si>
  <si>
    <t xml:space="preserve">Massenmarkt, Nische, B2B-KMU, Millennials 25-35, Unternehmen &gt;500 MA</t>
  </si>
  <si>
    <t xml:space="preserve">2</t>
  </si>
  <si>
    <t xml:space="preserve">Wertangebote</t>
  </si>
  <si>
    <t xml:space="preserve">Welchen Wert liefern wir? Welches Problem lösen wir?</t>
  </si>
  <si>
    <t xml:space="preserve">Günstiger Preis, 24/7-Verfügbarkeit, personalisiertes Erlebnis, Zeitersparnis</t>
  </si>
  <si>
    <t xml:space="preserve">3</t>
  </si>
  <si>
    <t xml:space="preserve">Kanäle</t>
  </si>
  <si>
    <t xml:space="preserve">Über welche Kanäle erreichen wir unsere Kunden?</t>
  </si>
  <si>
    <t xml:space="preserve">Webshop, Social Media, Außendienst, Einzelhandel, App, Partner</t>
  </si>
  <si>
    <t xml:space="preserve">4</t>
  </si>
  <si>
    <t xml:space="preserve">Kundenbeziehungen</t>
  </si>
  <si>
    <t xml:space="preserve">Welche Art von Beziehung erwartet jedes Segment?</t>
  </si>
  <si>
    <t xml:space="preserve">Persönlicher Ansprechpartner, Self-Service-Portal, Community-Forum, Co-Creation</t>
  </si>
  <si>
    <t xml:space="preserve">5</t>
  </si>
  <si>
    <t xml:space="preserve">Einnahmequellen</t>
  </si>
  <si>
    <t xml:space="preserve">Für welchen Wert zahlen Kunden? Wie zahlen sie?</t>
  </si>
  <si>
    <t xml:space="preserve">Abo-Modell, Nutzungsgebühr, Lizenz, Provisionen, Freemium, Werbung</t>
  </si>
  <si>
    <t xml:space="preserve">6</t>
  </si>
  <si>
    <t xml:space="preserve">Schlüsselressourcen</t>
  </si>
  <si>
    <t xml:space="preserve">Welche Ressourcen erfordert unser Wertangebot?</t>
  </si>
  <si>
    <t xml:space="preserve">Patente, Marke, Algorithmus, Produktionsanlage, Kapital, Top-Entwickler</t>
  </si>
  <si>
    <t xml:space="preserve">7</t>
  </si>
  <si>
    <t xml:space="preserve">Schlüsselaktivitäten</t>
  </si>
  <si>
    <t xml:space="preserve">Was muss das Unternehmen zwingend tun?</t>
  </si>
  <si>
    <t xml:space="preserve">Softwareentwicklung, Logistik, Qualitätssicherung, Marketing, Datenanalyse</t>
  </si>
  <si>
    <t xml:space="preserve">8</t>
  </si>
  <si>
    <t xml:space="preserve">Schlüsselpartner</t>
  </si>
  <si>
    <t xml:space="preserve">Wer sind unsere wichtigsten Partner &amp; Lieferanten?</t>
  </si>
  <si>
    <t xml:space="preserve">Lieferanten, strategische Allianzen, Joint Ventures, Outsourcing-Partner</t>
  </si>
  <si>
    <t xml:space="preserve">9</t>
  </si>
  <si>
    <t xml:space="preserve">Kostenstruktur</t>
  </si>
  <si>
    <t xml:space="preserve">Was sind die wichtigsten Kosten im Modell?</t>
  </si>
  <si>
    <t xml:space="preserve">Personalkosten, Serverkosten, Miete, Marketing, COGS, F&amp;E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</si>
</sst>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€#,##0.00"/>
    <numFmt numFmtId="166" formatCode="0.0%"/>
    <numFmt numFmtId="167" formatCode="#,##0"/>
    <numFmt numFmtId="168" formatCode="\€#,##0"/>
    <numFmt numFmtId="169" formatCode="0.0\x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2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4"/>
      <color rgb="FF1F3864"/>
      <name val="Arial"/>
      <family val="0"/>
      <charset val="1"/>
    </font>
    <font>
      <i val="true"/>
      <sz val="9"/>
      <color rgb="FF1F3864"/>
      <name val="Arial"/>
      <family val="0"/>
      <charset val="1"/>
    </font>
    <font>
      <sz val="9"/>
      <color rgb="FF000000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75623"/>
      </patternFill>
    </fill>
    <fill>
      <patternFill patternType="solid">
        <fgColor rgb="FF2E75B6"/>
        <bgColor rgb="FF0066CC"/>
      </patternFill>
    </fill>
    <fill>
      <patternFill patternType="solid">
        <fgColor rgb="FFC55A11"/>
        <bgColor rgb="FF993300"/>
      </patternFill>
    </fill>
    <fill>
      <patternFill patternType="solid">
        <fgColor rgb="FF375623"/>
        <bgColor rgb="FF555555"/>
      </patternFill>
    </fill>
    <fill>
      <patternFill patternType="solid">
        <fgColor rgb="FFDEEAF1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DEEAF1"/>
      </patternFill>
    </fill>
    <fill>
      <patternFill patternType="solid">
        <fgColor rgb="FFBF8F00"/>
        <bgColor rgb="FF808000"/>
      </patternFill>
    </fill>
    <fill>
      <patternFill patternType="solid">
        <fgColor rgb="FFFFF2CC"/>
        <bgColor rgb="FFFCE4D6"/>
      </patternFill>
    </fill>
    <fill>
      <patternFill patternType="solid">
        <fgColor rgb="FFF2F2F2"/>
        <bgColor rgb="FFEBF3FB"/>
      </patternFill>
    </fill>
    <fill>
      <patternFill patternType="solid">
        <fgColor rgb="FFEBF3FB"/>
        <bgColor rgb="FFF2F2F2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>
        <color rgb="FF555555"/>
      </left>
      <right/>
      <top style="medium">
        <color rgb="FF555555"/>
      </top>
      <bottom style="medium">
        <color rgb="FF555555"/>
      </bottom>
      <diagonal/>
    </border>
    <border diagonalUp="false" diagonalDown="false"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 diagonalUp="false" diagonalDown="false"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 diagonalUp="false" diagonalDown="false">
      <left style="thin">
        <color rgb="FFBFBFBF"/>
      </left>
      <right/>
      <top style="thin">
        <color rgb="FFBFBFBF"/>
      </top>
      <bottom/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  <border diagonalUp="false" diagonalDown="false">
      <left style="medium">
        <color rgb="FF777777"/>
      </left>
      <right/>
      <top style="medium">
        <color rgb="FF777777"/>
      </top>
      <bottom style="medium">
        <color rgb="FF777777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 diagonalUp="false" diagonalDown="false"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 diagonalUp="false" diagonalDown="false">
      <left style="medium">
        <color rgb="FFBF8F00"/>
      </left>
      <right/>
      <top style="medium">
        <color rgb="FFBF8F00"/>
      </top>
      <bottom style="medium">
        <color rgb="FFBF8F00"/>
      </bottom>
      <diagonal/>
    </border>
    <border diagonalUp="false" diagonalDown="false"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 diagonalUp="false" diagonalDown="false"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6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8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1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1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1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1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1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1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1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8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6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7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1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77777"/>
      <rgbColor rgb="FF9999FF"/>
      <rgbColor rgb="FF993366"/>
      <rgbColor rgb="FFFFF2CC"/>
      <rgbColor rgb="FFEBF3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1"/>
      <rgbColor rgb="FFE2EFDA"/>
      <rgbColor rgb="FFF2F2F2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BF8F00"/>
      <rgbColor rgb="FFC55A11"/>
      <rgbColor rgb="FF595959"/>
      <rgbColor rgb="FF999999"/>
      <rgbColor rgb="FF1F3864"/>
      <rgbColor rgb="FF339966"/>
      <rgbColor rgb="FF003300"/>
      <rgbColor rgb="FF333300"/>
      <rgbColor rgb="FF993300"/>
      <rgbColor rgb="FF993366"/>
      <rgbColor rgb="FF555555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B1:I1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9" min="2" style="0" width="18"/>
    <col collapsed="false" customWidth="true" hidden="false" outlineLevel="0" max="10" min="10" style="0" width="2"/>
  </cols>
  <sheetData>
    <row r="1" customFormat="false" ht="9.75" hidden="false" customHeight="true" outlineLevel="0" collapsed="false"/>
    <row r="2" customFormat="false" ht="30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3" customFormat="false" ht="9.75" hidden="false" customHeight="true" outlineLevel="0" collapsed="false"/>
    <row r="4" customFormat="false" ht="18" hidden="false" customHeight="true" outlineLevel="0" collapsed="false">
      <c r="B4" s="2" t="s">
        <v>1</v>
      </c>
      <c r="C4" s="2"/>
      <c r="D4" s="3" t="s">
        <v>2</v>
      </c>
      <c r="E4" s="3"/>
      <c r="F4" s="4" t="s">
        <v>3</v>
      </c>
      <c r="G4" s="5" t="s">
        <v>4</v>
      </c>
      <c r="H4" s="5"/>
      <c r="I4" s="6" t="s">
        <v>5</v>
      </c>
    </row>
    <row r="5" customFormat="false" ht="54.75" hidden="false" customHeight="true" outlineLevel="0" collapsed="false">
      <c r="B5" s="7" t="s">
        <v>6</v>
      </c>
      <c r="C5" s="7"/>
      <c r="D5" s="8" t="s">
        <v>7</v>
      </c>
      <c r="E5" s="8"/>
      <c r="F5" s="9" t="s">
        <v>8</v>
      </c>
      <c r="G5" s="10" t="s">
        <v>9</v>
      </c>
      <c r="H5" s="10"/>
      <c r="I5" s="11" t="s">
        <v>10</v>
      </c>
    </row>
    <row r="6" customFormat="false" ht="54.75" hidden="false" customHeight="true" outlineLevel="0" collapsed="false">
      <c r="B6" s="7"/>
      <c r="C6" s="7"/>
      <c r="F6" s="9"/>
      <c r="I6" s="11"/>
    </row>
    <row r="7" customFormat="false" ht="18" hidden="false" customHeight="true" outlineLevel="0" collapsed="false">
      <c r="D7" s="3" t="s">
        <v>11</v>
      </c>
      <c r="E7" s="3"/>
      <c r="F7" s="9"/>
      <c r="G7" s="5" t="s">
        <v>12</v>
      </c>
      <c r="H7" s="5"/>
      <c r="I7" s="11"/>
    </row>
    <row r="8" customFormat="false" ht="54.75" hidden="false" customHeight="true" outlineLevel="0" collapsed="false">
      <c r="D8" s="8" t="s">
        <v>13</v>
      </c>
      <c r="E8" s="8"/>
      <c r="F8" s="9"/>
      <c r="G8" s="10" t="s">
        <v>14</v>
      </c>
      <c r="H8" s="10"/>
      <c r="I8" s="11"/>
    </row>
    <row r="9" customFormat="false" ht="9.75" hidden="false" customHeight="true" outlineLevel="0" collapsed="false"/>
    <row r="10" customFormat="false" ht="18" hidden="false" customHeight="true" outlineLevel="0" collapsed="false">
      <c r="B10" s="12" t="s">
        <v>15</v>
      </c>
      <c r="C10" s="12"/>
      <c r="D10" s="12"/>
      <c r="E10" s="12"/>
      <c r="F10" s="12" t="s">
        <v>16</v>
      </c>
      <c r="G10" s="12"/>
      <c r="H10" s="12"/>
      <c r="I10" s="12"/>
    </row>
    <row r="11" customFormat="false" ht="54.75" hidden="false" customHeight="true" outlineLevel="0" collapsed="false">
      <c r="B11" s="13" t="s">
        <v>17</v>
      </c>
      <c r="C11" s="13"/>
      <c r="D11" s="13"/>
      <c r="E11" s="13"/>
      <c r="F11" s="13" t="s">
        <v>18</v>
      </c>
      <c r="G11" s="13"/>
      <c r="H11" s="13"/>
      <c r="I11" s="13"/>
    </row>
    <row r="12" customFormat="false" ht="9.75" hidden="false" customHeight="true" outlineLevel="0" collapsed="false"/>
    <row r="13" customFormat="false" ht="13.5" hidden="false" customHeight="true" outlineLevel="0" collapsed="false">
      <c r="B13" s="14" t="s">
        <v>19</v>
      </c>
      <c r="C13" s="14"/>
      <c r="D13" s="14"/>
      <c r="E13" s="14"/>
      <c r="F13" s="14"/>
      <c r="G13" s="14"/>
      <c r="H13" s="14"/>
      <c r="I13" s="14"/>
    </row>
  </sheetData>
  <mergeCells count="18">
    <mergeCell ref="B2:I2"/>
    <mergeCell ref="B4:C4"/>
    <mergeCell ref="D4:E4"/>
    <mergeCell ref="G4:H4"/>
    <mergeCell ref="B5:C6"/>
    <mergeCell ref="D5:E5"/>
    <mergeCell ref="F5:F8"/>
    <mergeCell ref="G5:H5"/>
    <mergeCell ref="I5:I8"/>
    <mergeCell ref="D7:E7"/>
    <mergeCell ref="G7:H7"/>
    <mergeCell ref="D8:E8"/>
    <mergeCell ref="G8:H8"/>
    <mergeCell ref="B10:E10"/>
    <mergeCell ref="F10:I10"/>
    <mergeCell ref="B11:E11"/>
    <mergeCell ref="F11:I11"/>
    <mergeCell ref="B13:I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false"/>
  </sheetPr>
  <dimension ref="B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16"/>
    <col collapsed="false" customWidth="true" hidden="false" outlineLevel="0" max="5" min="5" style="0" width="28"/>
    <col collapsed="false" customWidth="true" hidden="false" outlineLevel="0" max="6" min="6" style="0" width="3"/>
  </cols>
  <sheetData>
    <row r="1" customFormat="false" ht="9.75" hidden="false" customHeight="true" outlineLevel="0" collapsed="false"/>
    <row r="2" customFormat="false" ht="31.5" hidden="false" customHeight="true" outlineLevel="0" collapsed="false">
      <c r="B2" s="15" t="s">
        <v>20</v>
      </c>
      <c r="C2" s="15"/>
      <c r="D2" s="15"/>
      <c r="E2" s="15"/>
    </row>
    <row r="3" customFormat="false" ht="9.75" hidden="false" customHeight="true" outlineLevel="0" collapsed="false"/>
    <row r="4" customFormat="false" ht="15.75" hidden="false" customHeight="true" outlineLevel="0" collapsed="false">
      <c r="B4" s="16" t="s">
        <v>21</v>
      </c>
      <c r="C4" s="16"/>
      <c r="D4" s="16"/>
      <c r="E4" s="16"/>
    </row>
    <row r="5" customFormat="false" ht="15.75" hidden="false" customHeight="true" outlineLevel="0" collapsed="false">
      <c r="B5" s="17" t="s">
        <v>22</v>
      </c>
      <c r="C5" s="18" t="n">
        <v>49</v>
      </c>
      <c r="D5" s="19" t="s">
        <v>23</v>
      </c>
      <c r="E5" s="19"/>
    </row>
    <row r="6" customFormat="false" ht="15.75" hidden="false" customHeight="true" outlineLevel="0" collapsed="false">
      <c r="B6" s="17" t="s">
        <v>24</v>
      </c>
      <c r="C6" s="20" t="n">
        <v>0.65</v>
      </c>
      <c r="D6" s="19" t="s">
        <v>25</v>
      </c>
      <c r="E6" s="19"/>
    </row>
    <row r="7" customFormat="false" ht="15.75" hidden="false" customHeight="true" outlineLevel="0" collapsed="false">
      <c r="B7" s="17" t="s">
        <v>26</v>
      </c>
      <c r="C7" s="21" t="n">
        <v>24</v>
      </c>
      <c r="D7" s="19" t="s">
        <v>27</v>
      </c>
      <c r="E7" s="19"/>
    </row>
    <row r="8" customFormat="false" ht="6" hidden="false" customHeight="true" outlineLevel="0" collapsed="false"/>
    <row r="9" customFormat="false" ht="15.75" hidden="false" customHeight="true" outlineLevel="0" collapsed="false">
      <c r="B9" s="16" t="s">
        <v>28</v>
      </c>
      <c r="C9" s="16"/>
      <c r="D9" s="16"/>
      <c r="E9" s="16"/>
    </row>
    <row r="10" customFormat="false" ht="15.75" hidden="false" customHeight="true" outlineLevel="0" collapsed="false">
      <c r="B10" s="22" t="s">
        <v>29</v>
      </c>
      <c r="C10" s="23" t="n">
        <f aca="false">C5*C6</f>
        <v>31.85</v>
      </c>
      <c r="D10" s="19" t="s">
        <v>30</v>
      </c>
      <c r="E10" s="19"/>
    </row>
    <row r="11" customFormat="false" ht="15.75" hidden="false" customHeight="true" outlineLevel="0" collapsed="false">
      <c r="B11" s="22" t="s">
        <v>31</v>
      </c>
      <c r="C11" s="23" t="n">
        <f aca="false">C10*C7</f>
        <v>764.4</v>
      </c>
      <c r="D11" s="19" t="s">
        <v>32</v>
      </c>
      <c r="E11" s="19"/>
    </row>
    <row r="12" customFormat="false" ht="9.75" hidden="false" customHeight="true" outlineLevel="0" collapsed="false"/>
    <row r="13" customFormat="false" ht="18" hidden="false" customHeight="true" outlineLevel="0" collapsed="false">
      <c r="B13" s="16" t="s">
        <v>33</v>
      </c>
      <c r="C13" s="16"/>
      <c r="D13" s="16"/>
      <c r="E13" s="16"/>
    </row>
    <row r="14" customFormat="false" ht="15.75" hidden="false" customHeight="true" outlineLevel="0" collapsed="false">
      <c r="B14" s="17" t="s">
        <v>34</v>
      </c>
      <c r="C14" s="24" t="n">
        <v>50000</v>
      </c>
      <c r="D14" s="19" t="s">
        <v>35</v>
      </c>
      <c r="E14" s="19"/>
    </row>
    <row r="15" customFormat="false" ht="15.75" hidden="false" customHeight="true" outlineLevel="0" collapsed="false">
      <c r="B15" s="17" t="s">
        <v>36</v>
      </c>
      <c r="C15" s="21" t="n">
        <v>200</v>
      </c>
      <c r="D15" s="19" t="s">
        <v>37</v>
      </c>
      <c r="E15" s="19"/>
    </row>
    <row r="16" customFormat="false" ht="6" hidden="false" customHeight="true" outlineLevel="0" collapsed="false"/>
    <row r="17" customFormat="false" ht="13.5" hidden="false" customHeight="true" outlineLevel="0" collapsed="false">
      <c r="B17" s="16" t="s">
        <v>38</v>
      </c>
      <c r="C17" s="16"/>
      <c r="D17" s="16"/>
      <c r="E17" s="16"/>
    </row>
    <row r="18" customFormat="false" ht="13.5" hidden="false" customHeight="true" outlineLevel="0" collapsed="false">
      <c r="B18" s="22" t="s">
        <v>39</v>
      </c>
      <c r="C18" s="23" t="n">
        <f aca="false">IFERROR(C14/C15,"-")</f>
        <v>250</v>
      </c>
      <c r="D18" s="19" t="s">
        <v>40</v>
      </c>
      <c r="E18" s="19"/>
    </row>
    <row r="19" customFormat="false" ht="6" hidden="false" customHeight="true" outlineLevel="0" collapsed="false"/>
    <row r="20" customFormat="false" ht="19.5" hidden="false" customHeight="true" outlineLevel="0" collapsed="false">
      <c r="B20" s="25" t="s">
        <v>41</v>
      </c>
      <c r="C20" s="25"/>
      <c r="D20" s="25"/>
      <c r="E20" s="25"/>
    </row>
    <row r="21" customFormat="false" ht="36" hidden="false" customHeight="true" outlineLevel="0" collapsed="false">
      <c r="B21" s="26" t="n">
        <f aca="false">IFERROR(C11/C18,"-")</f>
        <v>3.0576</v>
      </c>
      <c r="C21" s="26"/>
      <c r="D21" s="27" t="str">
        <f aca="false">IFERROR(IF(C11/C18&gt;=3,"✅ Exzellent (≥3x) – skalierbar",IF(C11/C18&gt;=2,"⚠️ Akzeptabel (2–3x) – optimieren","🔴 Kritisch (&lt;2x) – Modell überprüfen")),"-")</f>
        <v>✅ Exzellent (≥3x) – skalierbar</v>
      </c>
      <c r="E21" s="27"/>
    </row>
    <row r="22" customFormat="false" ht="9.75" hidden="false" customHeight="true" outlineLevel="0" collapsed="false"/>
    <row r="23" customFormat="false" ht="18" hidden="false" customHeight="true" outlineLevel="0" collapsed="false">
      <c r="B23" s="28" t="s">
        <v>42</v>
      </c>
      <c r="C23" s="28"/>
      <c r="D23" s="28"/>
      <c r="E23" s="28"/>
    </row>
  </sheetData>
  <mergeCells count="17">
    <mergeCell ref="B2:E2"/>
    <mergeCell ref="B4:E4"/>
    <mergeCell ref="D5:E5"/>
    <mergeCell ref="D6:E6"/>
    <mergeCell ref="D7:E7"/>
    <mergeCell ref="B9:E9"/>
    <mergeCell ref="D10:E10"/>
    <mergeCell ref="D11:E11"/>
    <mergeCell ref="B13:E13"/>
    <mergeCell ref="D14:E14"/>
    <mergeCell ref="D15:E15"/>
    <mergeCell ref="B17:E17"/>
    <mergeCell ref="D18:E18"/>
    <mergeCell ref="B20:E20"/>
    <mergeCell ref="B21:C21"/>
    <mergeCell ref="D21:E21"/>
    <mergeCell ref="B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B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30"/>
    <col collapsed="false" customWidth="true" hidden="false" outlineLevel="0" max="4" min="4" style="0" width="50"/>
    <col collapsed="false" customWidth="true" hidden="false" outlineLevel="0" max="5" min="5" style="0" width="40"/>
    <col collapsed="false" customWidth="true" hidden="false" outlineLevel="0" max="6" min="6" style="0" width="3"/>
  </cols>
  <sheetData>
    <row r="1" customFormat="false" ht="9.75" hidden="false" customHeight="true" outlineLevel="0" collapsed="false"/>
    <row r="2" customFormat="false" ht="31.5" hidden="false" customHeight="true" outlineLevel="0" collapsed="false">
      <c r="B2" s="29" t="s">
        <v>43</v>
      </c>
      <c r="C2" s="29"/>
      <c r="D2" s="29"/>
      <c r="E2" s="29"/>
    </row>
    <row r="3" customFormat="false" ht="7.5" hidden="false" customHeight="true" outlineLevel="0" collapsed="false"/>
    <row r="4" customFormat="false" ht="18" hidden="false" customHeight="true" outlineLevel="0" collapsed="false">
      <c r="B4" s="30" t="s">
        <v>44</v>
      </c>
      <c r="C4" s="30" t="s">
        <v>45</v>
      </c>
      <c r="D4" s="30" t="s">
        <v>46</v>
      </c>
      <c r="E4" s="30" t="s">
        <v>47</v>
      </c>
    </row>
    <row r="5" customFormat="false" ht="49.5" hidden="false" customHeight="true" outlineLevel="0" collapsed="false">
      <c r="B5" s="31" t="s">
        <v>48</v>
      </c>
      <c r="C5" s="32" t="s">
        <v>49</v>
      </c>
      <c r="D5" s="33" t="s">
        <v>50</v>
      </c>
      <c r="E5" s="34" t="s">
        <v>51</v>
      </c>
    </row>
    <row r="6" customFormat="false" ht="49.5" hidden="false" customHeight="true" outlineLevel="0" collapsed="false">
      <c r="B6" s="35" t="s">
        <v>52</v>
      </c>
      <c r="C6" s="36" t="s">
        <v>53</v>
      </c>
      <c r="D6" s="37" t="s">
        <v>54</v>
      </c>
      <c r="E6" s="38" t="s">
        <v>55</v>
      </c>
    </row>
    <row r="7" customFormat="false" ht="49.5" hidden="false" customHeight="true" outlineLevel="0" collapsed="false">
      <c r="B7" s="39" t="s">
        <v>56</v>
      </c>
      <c r="C7" s="40" t="s">
        <v>57</v>
      </c>
      <c r="D7" s="41" t="s">
        <v>58</v>
      </c>
      <c r="E7" s="42" t="s">
        <v>59</v>
      </c>
    </row>
    <row r="8" customFormat="false" ht="49.5" hidden="false" customHeight="true" outlineLevel="0" collapsed="false">
      <c r="B8" s="43" t="s">
        <v>60</v>
      </c>
      <c r="C8" s="44" t="s">
        <v>61</v>
      </c>
      <c r="D8" s="45" t="s">
        <v>62</v>
      </c>
      <c r="E8" s="46" t="s">
        <v>63</v>
      </c>
    </row>
    <row r="9" customFormat="false" ht="49.5" hidden="false" customHeight="true" outlineLevel="0" collapsed="false">
      <c r="B9" s="31" t="s">
        <v>64</v>
      </c>
      <c r="C9" s="32" t="s">
        <v>65</v>
      </c>
      <c r="D9" s="33" t="s">
        <v>66</v>
      </c>
      <c r="E9" s="34" t="s">
        <v>67</v>
      </c>
    </row>
    <row r="10" customFormat="false" ht="49.5" hidden="false" customHeight="true" outlineLevel="0" collapsed="false">
      <c r="B10" s="35" t="s">
        <v>68</v>
      </c>
      <c r="C10" s="36" t="s">
        <v>69</v>
      </c>
      <c r="D10" s="37" t="s">
        <v>70</v>
      </c>
      <c r="E10" s="38" t="s">
        <v>71</v>
      </c>
    </row>
    <row r="11" customFormat="false" ht="49.5" hidden="false" customHeight="true" outlineLevel="0" collapsed="false">
      <c r="B11" s="39" t="s">
        <v>72</v>
      </c>
      <c r="C11" s="40" t="s">
        <v>73</v>
      </c>
      <c r="D11" s="41" t="s">
        <v>74</v>
      </c>
      <c r="E11" s="42" t="s">
        <v>75</v>
      </c>
    </row>
    <row r="12" customFormat="false" ht="49.5" hidden="false" customHeight="true" outlineLevel="0" collapsed="false">
      <c r="B12" s="43" t="s">
        <v>76</v>
      </c>
      <c r="C12" s="44" t="s">
        <v>77</v>
      </c>
      <c r="D12" s="45" t="s">
        <v>78</v>
      </c>
      <c r="E12" s="46" t="s">
        <v>79</v>
      </c>
    </row>
    <row r="13" customFormat="false" ht="49.5" hidden="false" customHeight="true" outlineLevel="0" collapsed="false">
      <c r="B13" s="31" t="s">
        <v>80</v>
      </c>
      <c r="C13" s="32" t="s">
        <v>81</v>
      </c>
      <c r="D13" s="33" t="s">
        <v>82</v>
      </c>
      <c r="E13" s="34" t="s">
        <v>83</v>
      </c>
    </row>
    <row r="14" customFormat="false" ht="9.75" hidden="false" customHeight="true" outlineLevel="0" collapsed="false"/>
  </sheetData>
  <mergeCells count="1">
    <mergeCell ref="B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2026-03-16T08:33:52Z</dcterms:created>
  <dc:creator>openpyxl</dc:creator>
  <dc:description/>
  <dc:language>en-US</dc:language>
  <cp:lastModifiedBy/>
  <dcterms:modified xsi:type="dcterms:W3CDTF">2026-03-16T08:33:52Z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