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2"/>
    <sheet name="Einnahmen" sheetId="2" state="visible" r:id="rId3"/>
    <sheet name="Ausgaben" sheetId="3" state="visible" r:id="rId4"/>
    <sheet name="Anlage EÜR" sheetId="4" state="visible" r:id="rId5"/>
    <sheet name="Anlageverzeichnis" sheetId="5" state="visible" r:id="rId6"/>
    <sheet name="Rechenbeispiel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<sst xmlns="http://schemas.openxmlformats.org/spreadsheetml/2006/main" count="244" uniqueCount="201">
  <si>
    <t xml:space="preserve">Einnahmenüberschussrechnung (EÜR) – § 4 Abs. 3 EStG</t>
  </si>
  <si>
    <t xml:space="preserve">Vereinfachte Gewinnermittlung für Selbstständige, Freiberufler und Kleingewerbe</t>
  </si>
  <si>
    <t xml:space="preserve">Stammdaten</t>
  </si>
  <si>
    <t xml:space="preserve">Name / Firma</t>
  </si>
  <si>
    <t xml:space="preserve">Steuernummer</t>
  </si>
  <si>
    <t xml:space="preserve">Tätigkeit / Branche</t>
  </si>
  <si>
    <t xml:space="preserve">Wirtschaftsjahr</t>
  </si>
  <si>
    <t xml:space="preserve">Rechtsform</t>
  </si>
  <si>
    <t xml:space="preserve">Einzelunternehmen</t>
  </si>
  <si>
    <t xml:space="preserve">Umsatzsteuerstatus</t>
  </si>
  <si>
    <t xml:space="preserve">Regelbesteuerung</t>
  </si>
  <si>
    <t xml:space="preserve">Ergebnis (aus Anlage EÜR)</t>
  </si>
  <si>
    <t xml:space="preserve">Summe Betriebseinnahmen</t>
  </si>
  <si>
    <t xml:space="preserve">Summe Betriebsausgaben</t>
  </si>
  <si>
    <t xml:space="preserve">Gewinn / Verlust (steuerlich)</t>
  </si>
  <si>
    <t xml:space="preserve">Grundlagen &amp; Hinweise</t>
  </si>
  <si>
    <t xml:space="preserve">• Grundformel: Gewinn = Betriebseinnahmen − Betriebsausgaben</t>
  </si>
  <si>
    <t xml:space="preserve">• Cash-Basis (Zufluss-/Abflussprinzip): Maßgeblich ist der Zahlungszeitpunkt, nicht das Rechnungsdatum.</t>
  </si>
  <si>
    <t xml:space="preserve">• Buchführungspflicht (D, seit 01.01.2024): Umsatz &gt; 800.000 € oder Gewinn &gt; 80.000 € pro Jahr.</t>
  </si>
  <si>
    <t xml:space="preserve">• Aufbewahrungsfristen (ab 2025): Buchungsbelege 8 Jahre, Bücher &amp; Jahresabschlüsse 10 Jahre.</t>
  </si>
  <si>
    <t xml:space="preserve">• Regelbesteuerung: Netto + USt getrennt erfassen. Kleinunternehmer (§ 19 UStG): i.d.R. Bruttobeträge.</t>
  </si>
  <si>
    <t xml:space="preserve">• GWG: sofort abschreibbar bis 800 € netto; Poolabschreibung (250–1.000 €) über 5 Jahre alternativ möglich.</t>
  </si>
  <si>
    <t xml:space="preserve">• Abgabe der Anlage EÜR: elektronisch über ELSTER, zusammen mit der Einkommensteuererklärung.</t>
  </si>
  <si>
    <t xml:space="preserve">Legende</t>
  </si>
  <si>
    <t xml:space="preserve">Blaue Schrift</t>
  </si>
  <si>
    <t xml:space="preserve">Eingabefelder / Hardcodes (bitte ausfüllen)</t>
  </si>
  <si>
    <t xml:space="preserve">Schwarze Schrift</t>
  </si>
  <si>
    <t xml:space="preserve">Formeln und Berechnungen</t>
  </si>
  <si>
    <t xml:space="preserve">Grüne Schrift</t>
  </si>
  <si>
    <t xml:space="preserve">Verweise auf andere Arbeitsblätter</t>
  </si>
  <si>
    <t xml:space="preserve">Gelbe Füllung</t>
  </si>
  <si>
    <t xml:space="preserve">Zu prüfende / auszufüllende Zellen</t>
  </si>
  <si>
    <t xml:space="preserve">Quellen</t>
  </si>
  <si>
    <t xml:space="preserve">§ 4 Abs. 3 EStG (Einnahmenüberschussrechnung)</t>
  </si>
  <si>
    <t xml:space="preserve">§ 141 AO (Buchführungspflicht Gewerbetreibende)</t>
  </si>
  <si>
    <t xml:space="preserve">§ 147 AO und § 257 HGB (Aufbewahrungsfristen)</t>
  </si>
  <si>
    <t xml:space="preserve">§ 19 UStG (Kleinunternehmerregelung)</t>
  </si>
  <si>
    <t xml:space="preserve">ELSTER-Portal: https://www.elster.de</t>
  </si>
  <si>
    <t xml:space="preserve">Betriebseinnahmen – Journal (Zuflussprinzip)</t>
  </si>
  <si>
    <t xml:space="preserve">Datum (Zufluss)</t>
  </si>
  <si>
    <t xml:space="preserve">Beleg-Nr.</t>
  </si>
  <si>
    <t xml:space="preserve">Kunde / Quelle</t>
  </si>
  <si>
    <t xml:space="preserve">Beschreibung</t>
  </si>
  <si>
    <t xml:space="preserve">Kategorie</t>
  </si>
  <si>
    <t xml:space="preserve">Netto (€)</t>
  </si>
  <si>
    <t xml:space="preserve">USt-Satz</t>
  </si>
  <si>
    <t xml:space="preserve">USt-Betrag (€)</t>
  </si>
  <si>
    <t xml:space="preserve">2025-01-15</t>
  </si>
  <si>
    <t xml:space="preserve">ER-2025-001</t>
  </si>
  <si>
    <t xml:space="preserve">Kunde Müller GmbH</t>
  </si>
  <si>
    <t xml:space="preserve">Beratungshonorar Januar</t>
  </si>
  <si>
    <t xml:space="preserve">Honorare Kundenprojekte</t>
  </si>
  <si>
    <t xml:space="preserve">2025-02-20</t>
  </si>
  <si>
    <t xml:space="preserve">ER-2025-002</t>
  </si>
  <si>
    <t xml:space="preserve">Workshop-Teilnehmer</t>
  </si>
  <si>
    <t xml:space="preserve">Workshop Projektmanagement</t>
  </si>
  <si>
    <t xml:space="preserve">Workshop-Einnahmen</t>
  </si>
  <si>
    <t xml:space="preserve">2025-03-05</t>
  </si>
  <si>
    <t xml:space="preserve">ER-2025-003</t>
  </si>
  <si>
    <t xml:space="preserve">Schmidt AG</t>
  </si>
  <si>
    <t xml:space="preserve">Projekt Website-Relaunch</t>
  </si>
  <si>
    <t xml:space="preserve">Summen</t>
  </si>
  <si>
    <t xml:space="preserve">Betriebsausgaben – Journal (Abflussprinzip)</t>
  </si>
  <si>
    <t xml:space="preserve">Datum (Abfluss)</t>
  </si>
  <si>
    <t xml:space="preserve">Lieferant / Empfänger</t>
  </si>
  <si>
    <t xml:space="preserve">Vorsteuer (€)</t>
  </si>
  <si>
    <t xml:space="preserve">Betriebl. Anteil %</t>
  </si>
  <si>
    <t xml:space="preserve">Abzugsfähig (€)</t>
  </si>
  <si>
    <t xml:space="preserve">2025-01-05</t>
  </si>
  <si>
    <t xml:space="preserve">AR-2025-001</t>
  </si>
  <si>
    <t xml:space="preserve">WeWork GmbH</t>
  </si>
  <si>
    <t xml:space="preserve">Coworking Januar</t>
  </si>
  <si>
    <t xml:space="preserve">Raumkosten / Miete</t>
  </si>
  <si>
    <t xml:space="preserve">2025-01-10</t>
  </si>
  <si>
    <t xml:space="preserve">AR-2025-002</t>
  </si>
  <si>
    <t xml:space="preserve">Adobe Systems</t>
  </si>
  <si>
    <t xml:space="preserve">Creative Cloud Jahresabo</t>
  </si>
  <si>
    <t xml:space="preserve">Software &amp; Tools</t>
  </si>
  <si>
    <t xml:space="preserve">2025-02-14</t>
  </si>
  <si>
    <t xml:space="preserve">AR-2025-003</t>
  </si>
  <si>
    <t xml:space="preserve">Google Ireland Ltd.</t>
  </si>
  <si>
    <t xml:space="preserve">Google Ads Februar</t>
  </si>
  <si>
    <t xml:space="preserve">Marketing / Werbung</t>
  </si>
  <si>
    <t xml:space="preserve">2025-03-01</t>
  </si>
  <si>
    <t xml:space="preserve">AR-2025-004</t>
  </si>
  <si>
    <t xml:space="preserve">Deutsche Bahn</t>
  </si>
  <si>
    <t xml:space="preserve">ICE Kundentermin Berlin</t>
  </si>
  <si>
    <t xml:space="preserve">Reisekosten</t>
  </si>
  <si>
    <t xml:space="preserve">2025-03-12</t>
  </si>
  <si>
    <t xml:space="preserve">AR-2025-005</t>
  </si>
  <si>
    <t xml:space="preserve">MediaMarkt</t>
  </si>
  <si>
    <t xml:space="preserve">Notebook (GWG)</t>
  </si>
  <si>
    <t xml:space="preserve">GWG (sofort)</t>
  </si>
  <si>
    <t xml:space="preserve">2025-04-01</t>
  </si>
  <si>
    <t xml:space="preserve">AR-2025-006</t>
  </si>
  <si>
    <t xml:space="preserve">Telekom</t>
  </si>
  <si>
    <t xml:space="preserve">Telefon &amp; Internet Q1</t>
  </si>
  <si>
    <t xml:space="preserve">Telefon / Internet</t>
  </si>
  <si>
    <t xml:space="preserve">2025-06-15</t>
  </si>
  <si>
    <t xml:space="preserve">AR-2025-007</t>
  </si>
  <si>
    <t xml:space="preserve">Haftpflichtkasse</t>
  </si>
  <si>
    <t xml:space="preserve">Berufshaftpflicht Jahresbeitrag</t>
  </si>
  <si>
    <t xml:space="preserve">Versicherungen</t>
  </si>
  <si>
    <t xml:space="preserve">Anlage EÜR – Gewinnermittlung nach § 4 Abs. 3 EStG</t>
  </si>
  <si>
    <t xml:space="preserve">Automatische Zusammenfassung aus den Journalen Einnahmen und Ausgaben</t>
  </si>
  <si>
    <t xml:space="preserve">Position</t>
  </si>
  <si>
    <t xml:space="preserve">Betrag (€)</t>
  </si>
  <si>
    <t xml:space="preserve">Hinweis</t>
  </si>
  <si>
    <t xml:space="preserve">BETRIEBSEINNAHMEN</t>
  </si>
  <si>
    <t xml:space="preserve">1</t>
  </si>
  <si>
    <t xml:space="preserve">Beratungs-/Projekthonorare</t>
  </si>
  <si>
    <t xml:space="preserve">2</t>
  </si>
  <si>
    <t xml:space="preserve">Schulungen, Seminare, Workshops</t>
  </si>
  <si>
    <t xml:space="preserve">3</t>
  </si>
  <si>
    <t xml:space="preserve">Verkaufserlöse / Warenverkäufe</t>
  </si>
  <si>
    <t xml:space="preserve">Produktumsätze</t>
  </si>
  <si>
    <t xml:space="preserve">4</t>
  </si>
  <si>
    <t xml:space="preserve">Provisionen</t>
  </si>
  <si>
    <t xml:space="preserve">Vermittlungserlöse</t>
  </si>
  <si>
    <t xml:space="preserve">5</t>
  </si>
  <si>
    <t xml:space="preserve">Zuschüsse / Erstattungen</t>
  </si>
  <si>
    <t xml:space="preserve">Mit Betriebsbezug</t>
  </si>
  <si>
    <t xml:space="preserve">6</t>
  </si>
  <si>
    <t xml:space="preserve">Erlöse Verkauf Anlagevermögen</t>
  </si>
  <si>
    <t xml:space="preserve">z. B. altes Equipment</t>
  </si>
  <si>
    <t xml:space="preserve">7</t>
  </si>
  <si>
    <t xml:space="preserve">Sonstige Erlöse</t>
  </si>
  <si>
    <t xml:space="preserve">z. B. Zinsen, Schadensersatz</t>
  </si>
  <si>
    <t xml:space="preserve">8</t>
  </si>
  <si>
    <t xml:space="preserve">Vereinnahmte Umsatzsteuer</t>
  </si>
  <si>
    <t xml:space="preserve">Nur bei Regelbesteuerung</t>
  </si>
  <si>
    <t xml:space="preserve">9</t>
  </si>
  <si>
    <t xml:space="preserve">Nicht kategorisierte Einnahmen</t>
  </si>
  <si>
    <t xml:space="preserve">Sollte 0 € sein – sonst Kategorie prüfen</t>
  </si>
  <si>
    <t xml:space="preserve">BETRIEBSAUSGABEN</t>
  </si>
  <si>
    <t xml:space="preserve">Büro, Coworking</t>
  </si>
  <si>
    <t xml:space="preserve">SaaS, Lizenzen</t>
  </si>
  <si>
    <t xml:space="preserve">Anzeigen, Social Ads</t>
  </si>
  <si>
    <t xml:space="preserve">Fahrten, ÖPNV, Hotels</t>
  </si>
  <si>
    <t xml:space="preserve">Betrieblicher Anteil</t>
  </si>
  <si>
    <t xml:space="preserve">Berufshaftpflicht etc.</t>
  </si>
  <si>
    <t xml:space="preserve">Büromaterial</t>
  </si>
  <si>
    <t xml:space="preserve">Verbrauchsmaterial</t>
  </si>
  <si>
    <t xml:space="preserve">Fortbildung</t>
  </si>
  <si>
    <t xml:space="preserve">Seminare, Kurse</t>
  </si>
  <si>
    <t xml:space="preserve">Rechts- und Beratungskosten</t>
  </si>
  <si>
    <t xml:space="preserve">StB, Anwalt</t>
  </si>
  <si>
    <t xml:space="preserve">10</t>
  </si>
  <si>
    <t xml:space="preserve">Kontoführungsgebühren</t>
  </si>
  <si>
    <t xml:space="preserve">Geschäftskonto</t>
  </si>
  <si>
    <t xml:space="preserve">11</t>
  </si>
  <si>
    <t xml:space="preserve">Fahrzeugkosten</t>
  </si>
  <si>
    <t xml:space="preserve">Kfz-Kosten betrieblich</t>
  </si>
  <si>
    <t xml:space="preserve">12</t>
  </si>
  <si>
    <t xml:space="preserve">Fremdleistungen</t>
  </si>
  <si>
    <t xml:space="preserve">Subunternehmer</t>
  </si>
  <si>
    <t xml:space="preserve">13</t>
  </si>
  <si>
    <t xml:space="preserve">Wareneinsatz</t>
  </si>
  <si>
    <t xml:space="preserve">Handelsware</t>
  </si>
  <si>
    <t xml:space="preserve">14</t>
  </si>
  <si>
    <t xml:space="preserve">bis 800 € netto</t>
  </si>
  <si>
    <t xml:space="preserve">15</t>
  </si>
  <si>
    <t xml:space="preserve">Abschreibungen (AfA)</t>
  </si>
  <si>
    <t xml:space="preserve">aus Anlageverzeichnis</t>
  </si>
  <si>
    <t xml:space="preserve">16</t>
  </si>
  <si>
    <t xml:space="preserve">Sonstige Betriebsausgaben</t>
  </si>
  <si>
    <t xml:space="preserve">Restposten</t>
  </si>
  <si>
    <t xml:space="preserve">17</t>
  </si>
  <si>
    <t xml:space="preserve">Gezahlte Vorsteuer</t>
  </si>
  <si>
    <t xml:space="preserve">18</t>
  </si>
  <si>
    <t xml:space="preserve">Nicht kategorisierte Ausgaben</t>
  </si>
  <si>
    <t xml:space="preserve">GEWINN / VERLUST</t>
  </si>
  <si>
    <t xml:space="preserve">Anlageverzeichnis – Abschreibungen (AfA)</t>
  </si>
  <si>
    <t xml:space="preserve">Für Wirtschaftsgüter über der GWG-Grenze (&gt; 800 € netto) – lineare Abschreibung nach Nutzungsdauer</t>
  </si>
  <si>
    <t xml:space="preserve">Bezeichnung</t>
  </si>
  <si>
    <t xml:space="preserve">Anschaffungsdatum</t>
  </si>
  <si>
    <t xml:space="preserve">Anschaffungskosten netto (€)</t>
  </si>
  <si>
    <t xml:space="preserve">Nutzungsdauer (Jahre)</t>
  </si>
  <si>
    <t xml:space="preserve">Restbuchwert Vorjahr (€)</t>
  </si>
  <si>
    <t xml:space="preserve">Abschreibung laufendes Jahr (€)</t>
  </si>
  <si>
    <t xml:space="preserve">AfA-Betrag EÜR (€)</t>
  </si>
  <si>
    <t xml:space="preserve">Kamera Sony Alpha 7</t>
  </si>
  <si>
    <t xml:space="preserve">2024-06-01</t>
  </si>
  <si>
    <t xml:space="preserve">Summe AfA</t>
  </si>
  <si>
    <t xml:space="preserve">Rechenbeispiel aus dem Ratgeber</t>
  </si>
  <si>
    <t xml:space="preserve">Illustratives Beispiel einer EÜR für einen Solo-Selbstständigen</t>
  </si>
  <si>
    <t xml:space="preserve">Einnahme</t>
  </si>
  <si>
    <t xml:space="preserve">Coworking und Miete</t>
  </si>
  <si>
    <t xml:space="preserve">Raumkosten</t>
  </si>
  <si>
    <t xml:space="preserve">Software und Tools</t>
  </si>
  <si>
    <t xml:space="preserve">Software</t>
  </si>
  <si>
    <t xml:space="preserve">Marketing</t>
  </si>
  <si>
    <t xml:space="preserve">Werbung</t>
  </si>
  <si>
    <t xml:space="preserve">Reise</t>
  </si>
  <si>
    <t xml:space="preserve">Notebook als GWG</t>
  </si>
  <si>
    <t xml:space="preserve">Telefon und Internet</t>
  </si>
  <si>
    <t xml:space="preserve">Kommunikation</t>
  </si>
  <si>
    <t xml:space="preserve">Berufshaftpflicht</t>
  </si>
  <si>
    <t xml:space="preserve">Versicherung</t>
  </si>
  <si>
    <t xml:space="preserve">GEWINN</t>
  </si>
  <si>
    <t xml:space="preserve">Erwartetes Ergebnis laut Artikel: 34.900 €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</si>
</sst>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\(#,##0.00&quot; €)&quot;;\-"/>
    <numFmt numFmtId="166" formatCode="0.0%;\(0.0%\);\-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8000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2"/>
      <color rgb="FF008000"/>
      <name val="Arial"/>
      <family val="0"/>
      <charset val="1"/>
    </font>
    <font>
      <sz val="11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E4692"/>
        <bgColor rgb="FF555555"/>
      </patternFill>
    </fill>
    <fill>
      <patternFill patternType="solid">
        <fgColor rgb="FF4264D1"/>
        <bgColor rgb="FF2E4692"/>
      </patternFill>
    </fill>
    <fill>
      <patternFill patternType="solid">
        <fgColor rgb="FFFFFFCC"/>
        <bgColor rgb="FFFFFFFF"/>
      </patternFill>
    </fill>
    <fill>
      <patternFill patternType="solid">
        <fgColor rgb="FFE8B84A"/>
        <bgColor rgb="FFFFCC99"/>
      </patternFill>
    </fill>
    <fill>
      <patternFill patternType="solid">
        <fgColor rgb="FFF4F6FC"/>
        <bgColor rgb="FFFFFFFF"/>
      </patternFill>
    </fill>
    <fill>
      <patternFill patternType="solid">
        <fgColor rgb="FFD9E0F2"/>
        <bgColor rgb="FFF4F6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1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FCC"/>
      <rgbColor rgb="FFF4F6FC"/>
      <rgbColor rgb="FF660066"/>
      <rgbColor rgb="FFFF8080"/>
      <rgbColor rgb="FF0066CC"/>
      <rgbColor rgb="FFD9E0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64D1"/>
      <rgbColor rgb="FF33CCCC"/>
      <rgbColor rgb="FF99CC00"/>
      <rgbColor rgb="FFE8B84A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2E469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6" min="2" style="0" width="1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4" t="s">
        <v>3</v>
      </c>
      <c r="B5" s="5"/>
      <c r="C5" s="5"/>
      <c r="D5" s="5"/>
    </row>
    <row r="6" customFormat="false" ht="15" hidden="false" customHeight="false" outlineLevel="0" collapsed="false">
      <c r="A6" s="4" t="s">
        <v>4</v>
      </c>
      <c r="B6" s="5"/>
      <c r="C6" s="5"/>
      <c r="D6" s="5"/>
    </row>
    <row r="7" customFormat="false" ht="15" hidden="false" customHeight="false" outlineLevel="0" collapsed="false">
      <c r="A7" s="4" t="s">
        <v>5</v>
      </c>
      <c r="B7" s="5"/>
      <c r="C7" s="5"/>
      <c r="D7" s="5"/>
    </row>
    <row r="8" customFormat="false" ht="15" hidden="false" customHeight="false" outlineLevel="0" collapsed="false">
      <c r="A8" s="4" t="s">
        <v>6</v>
      </c>
      <c r="B8" s="5" t="n">
        <v>2025</v>
      </c>
      <c r="C8" s="5"/>
      <c r="D8" s="5"/>
    </row>
    <row r="9" customFormat="false" ht="15" hidden="false" customHeight="true" outlineLevel="0" collapsed="false">
      <c r="A9" s="4" t="s">
        <v>7</v>
      </c>
      <c r="B9" s="5" t="s">
        <v>8</v>
      </c>
      <c r="C9" s="5"/>
      <c r="D9" s="5"/>
    </row>
    <row r="10" customFormat="false" ht="15" hidden="false" customHeight="true" outlineLevel="0" collapsed="false">
      <c r="A10" s="4" t="s">
        <v>9</v>
      </c>
      <c r="B10" s="5" t="s">
        <v>10</v>
      </c>
      <c r="C10" s="5"/>
      <c r="D10" s="5"/>
    </row>
    <row r="12" customFormat="false" ht="15" hidden="false" customHeight="false" outlineLevel="0" collapsed="false">
      <c r="A12" s="6" t="s">
        <v>11</v>
      </c>
      <c r="B12" s="6"/>
      <c r="C12" s="6"/>
      <c r="D12" s="6"/>
      <c r="E12" s="6"/>
      <c r="F12" s="6"/>
    </row>
    <row r="13" customFormat="false" ht="15" hidden="false" customHeight="false" outlineLevel="0" collapsed="false">
      <c r="A13" s="4" t="s">
        <v>12</v>
      </c>
      <c r="B13" s="7" t="n">
        <f aca="false">'Anlage EÜR'!C15</f>
        <v>17850</v>
      </c>
      <c r="C13" s="7"/>
      <c r="D13" s="7"/>
    </row>
    <row r="14" customFormat="false" ht="15" hidden="false" customHeight="false" outlineLevel="0" collapsed="false">
      <c r="A14" s="4" t="s">
        <v>13</v>
      </c>
      <c r="B14" s="7" t="n">
        <f aca="false">'Anlage EÜR'!C36</f>
        <v>4678.20714285714</v>
      </c>
      <c r="C14" s="7"/>
      <c r="D14" s="7"/>
    </row>
    <row r="15" customFormat="false" ht="15" hidden="false" customHeight="false" outlineLevel="0" collapsed="false">
      <c r="A15" s="8" t="s">
        <v>14</v>
      </c>
      <c r="B15" s="9" t="n">
        <f aca="false">'Anlage EÜR'!C38</f>
        <v>13171.7928571429</v>
      </c>
      <c r="C15" s="9"/>
      <c r="D15" s="9"/>
    </row>
    <row r="18" customFormat="false" ht="15" hidden="false" customHeight="false" outlineLevel="0" collapsed="false">
      <c r="A18" s="6" t="s">
        <v>15</v>
      </c>
      <c r="B18" s="6"/>
      <c r="C18" s="6"/>
      <c r="D18" s="6"/>
      <c r="E18" s="6"/>
      <c r="F18" s="6"/>
    </row>
    <row r="19" customFormat="false" ht="15" hidden="false" customHeight="true" outlineLevel="0" collapsed="false">
      <c r="A19" s="10" t="s">
        <v>16</v>
      </c>
      <c r="B19" s="10"/>
      <c r="C19" s="10"/>
      <c r="D19" s="10"/>
      <c r="E19" s="10"/>
      <c r="F19" s="10"/>
    </row>
    <row r="20" customFormat="false" ht="15" hidden="false" customHeight="true" outlineLevel="0" collapsed="false">
      <c r="A20" s="10" t="s">
        <v>17</v>
      </c>
      <c r="B20" s="10"/>
      <c r="C20" s="10"/>
      <c r="D20" s="10"/>
      <c r="E20" s="10"/>
      <c r="F20" s="10"/>
    </row>
    <row r="21" customFormat="false" ht="15" hidden="false" customHeight="true" outlineLevel="0" collapsed="false">
      <c r="A21" s="10" t="s">
        <v>18</v>
      </c>
      <c r="B21" s="10"/>
      <c r="C21" s="10"/>
      <c r="D21" s="10"/>
      <c r="E21" s="10"/>
      <c r="F21" s="10"/>
    </row>
    <row r="22" customFormat="false" ht="15" hidden="false" customHeight="true" outlineLevel="0" collapsed="false">
      <c r="A22" s="10" t="s">
        <v>19</v>
      </c>
      <c r="B22" s="10"/>
      <c r="C22" s="10"/>
      <c r="D22" s="10"/>
      <c r="E22" s="10"/>
      <c r="F22" s="10"/>
    </row>
    <row r="23" customFormat="false" ht="15" hidden="false" customHeight="true" outlineLevel="0" collapsed="false">
      <c r="A23" s="10" t="s">
        <v>20</v>
      </c>
      <c r="B23" s="10"/>
      <c r="C23" s="10"/>
      <c r="D23" s="10"/>
      <c r="E23" s="10"/>
      <c r="F23" s="10"/>
    </row>
    <row r="24" customFormat="false" ht="15" hidden="false" customHeight="true" outlineLevel="0" collapsed="false">
      <c r="A24" s="10" t="s">
        <v>21</v>
      </c>
      <c r="B24" s="10"/>
      <c r="C24" s="10"/>
      <c r="D24" s="10"/>
      <c r="E24" s="10"/>
      <c r="F24" s="10"/>
    </row>
    <row r="25" customFormat="false" ht="15" hidden="false" customHeight="true" outlineLevel="0" collapsed="false">
      <c r="A25" s="10" t="s">
        <v>22</v>
      </c>
      <c r="B25" s="10"/>
      <c r="C25" s="10"/>
      <c r="D25" s="10"/>
      <c r="E25" s="10"/>
      <c r="F25" s="10"/>
    </row>
    <row r="27" customFormat="false" ht="15" hidden="false" customHeight="false" outlineLevel="0" collapsed="false">
      <c r="A27" s="6" t="s">
        <v>23</v>
      </c>
      <c r="B27" s="6"/>
      <c r="C27" s="6"/>
      <c r="D27" s="6"/>
      <c r="E27" s="6"/>
      <c r="F27" s="6"/>
    </row>
    <row r="28" customFormat="false" ht="15" hidden="false" customHeight="false" outlineLevel="0" collapsed="false">
      <c r="A28" s="11" t="s">
        <v>24</v>
      </c>
      <c r="B28" s="12" t="s">
        <v>25</v>
      </c>
      <c r="C28" s="12"/>
      <c r="D28" s="12"/>
      <c r="E28" s="12"/>
      <c r="F28" s="12"/>
    </row>
    <row r="29" customFormat="false" ht="15" hidden="false" customHeight="false" outlineLevel="0" collapsed="false">
      <c r="A29" s="13" t="s">
        <v>26</v>
      </c>
      <c r="B29" s="12" t="s">
        <v>27</v>
      </c>
      <c r="C29" s="12"/>
      <c r="D29" s="12"/>
      <c r="E29" s="12"/>
      <c r="F29" s="12"/>
    </row>
    <row r="30" customFormat="false" ht="15" hidden="false" customHeight="false" outlineLevel="0" collapsed="false">
      <c r="A30" s="14" t="s">
        <v>28</v>
      </c>
      <c r="B30" s="12" t="s">
        <v>29</v>
      </c>
      <c r="C30" s="12"/>
      <c r="D30" s="12"/>
      <c r="E30" s="12"/>
      <c r="F30" s="12"/>
    </row>
    <row r="31" customFormat="false" ht="15" hidden="false" customHeight="false" outlineLevel="0" collapsed="false">
      <c r="A31" s="15" t="s">
        <v>30</v>
      </c>
      <c r="B31" s="12" t="s">
        <v>31</v>
      </c>
      <c r="C31" s="12"/>
      <c r="D31" s="12"/>
      <c r="E31" s="12"/>
      <c r="F31" s="12"/>
    </row>
    <row r="33" customFormat="false" ht="15" hidden="false" customHeight="false" outlineLevel="0" collapsed="false">
      <c r="A33" s="6" t="s">
        <v>32</v>
      </c>
      <c r="B33" s="6"/>
      <c r="C33" s="6"/>
      <c r="D33" s="6"/>
      <c r="E33" s="6"/>
      <c r="F33" s="6"/>
    </row>
    <row r="34" customFormat="false" ht="15" hidden="false" customHeight="false" outlineLevel="0" collapsed="false">
      <c r="A34" s="16" t="s">
        <v>33</v>
      </c>
      <c r="B34" s="16"/>
      <c r="C34" s="16"/>
      <c r="D34" s="16"/>
      <c r="E34" s="16"/>
      <c r="F34" s="16"/>
    </row>
    <row r="35" customFormat="false" ht="15" hidden="false" customHeight="false" outlineLevel="0" collapsed="false">
      <c r="A35" s="16" t="s">
        <v>34</v>
      </c>
      <c r="B35" s="16"/>
      <c r="C35" s="16"/>
      <c r="D35" s="16"/>
      <c r="E35" s="16"/>
      <c r="F35" s="16"/>
    </row>
    <row r="36" customFormat="false" ht="15" hidden="false" customHeight="false" outlineLevel="0" collapsed="false">
      <c r="A36" s="16" t="s">
        <v>35</v>
      </c>
      <c r="B36" s="16"/>
      <c r="C36" s="16"/>
      <c r="D36" s="16"/>
      <c r="E36" s="16"/>
      <c r="F36" s="16"/>
    </row>
    <row r="37" customFormat="false" ht="15" hidden="false" customHeight="false" outlineLevel="0" collapsed="false">
      <c r="A37" s="16" t="s">
        <v>36</v>
      </c>
      <c r="B37" s="16"/>
      <c r="C37" s="16"/>
      <c r="D37" s="16"/>
      <c r="E37" s="16"/>
      <c r="F37" s="16"/>
    </row>
    <row r="38" customFormat="false" ht="15" hidden="false" customHeight="false" outlineLevel="0" collapsed="false">
      <c r="A38" s="16" t="s">
        <v>37</v>
      </c>
      <c r="B38" s="16"/>
      <c r="C38" s="16"/>
      <c r="D38" s="16"/>
      <c r="E38" s="16"/>
      <c r="F38" s="16"/>
    </row>
  </sheetData>
  <mergeCells count="32">
    <mergeCell ref="A1:F1"/>
    <mergeCell ref="A2:F2"/>
    <mergeCell ref="A4:F4"/>
    <mergeCell ref="B5:D5"/>
    <mergeCell ref="B6:D6"/>
    <mergeCell ref="B7:D7"/>
    <mergeCell ref="B8:D8"/>
    <mergeCell ref="B9:D9"/>
    <mergeCell ref="B10:D10"/>
    <mergeCell ref="A12:F12"/>
    <mergeCell ref="B13:D13"/>
    <mergeCell ref="B14:D14"/>
    <mergeCell ref="B15:D15"/>
    <mergeCell ref="A18:F18"/>
    <mergeCell ref="A19:F19"/>
    <mergeCell ref="A20:F20"/>
    <mergeCell ref="A21:F21"/>
    <mergeCell ref="A22:F22"/>
    <mergeCell ref="A23:F23"/>
    <mergeCell ref="A24:F24"/>
    <mergeCell ref="A25:F25"/>
    <mergeCell ref="A27:F27"/>
    <mergeCell ref="B28:F28"/>
    <mergeCell ref="B29:F29"/>
    <mergeCell ref="B30:F30"/>
    <mergeCell ref="B31:F31"/>
    <mergeCell ref="A33:F33"/>
    <mergeCell ref="A34:F34"/>
    <mergeCell ref="A35:F35"/>
    <mergeCell ref="A36:F36"/>
    <mergeCell ref="A37:F37"/>
    <mergeCell ref="A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22"/>
    <col collapsed="false" customWidth="true" hidden="false" outlineLevel="0" max="4" min="4" style="0" width="32"/>
    <col collapsed="false" customWidth="true" hidden="false" outlineLevel="0" max="5" min="5" style="0" width="24"/>
    <col collapsed="false" customWidth="true" hidden="false" outlineLevel="0" max="6" min="6" style="0" width="14"/>
    <col collapsed="false" customWidth="true" hidden="false" outlineLevel="0" max="7" min="7" style="0" width="10"/>
    <col collapsed="false" customWidth="true" hidden="false" outlineLevel="0" max="8" min="8" style="0" width="14"/>
  </cols>
  <sheetData>
    <row r="1" customFormat="false" ht="25.5" hidden="false" customHeight="true" outlineLevel="0" collapsed="false">
      <c r="A1" s="1" t="s">
        <v>38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17" t="s">
        <v>39</v>
      </c>
      <c r="B3" s="17" t="s">
        <v>40</v>
      </c>
      <c r="C3" s="17" t="s">
        <v>41</v>
      </c>
      <c r="D3" s="17" t="s">
        <v>42</v>
      </c>
      <c r="E3" s="17" t="s">
        <v>43</v>
      </c>
      <c r="F3" s="17" t="s">
        <v>44</v>
      </c>
      <c r="G3" s="17" t="s">
        <v>45</v>
      </c>
      <c r="H3" s="17" t="s">
        <v>46</v>
      </c>
    </row>
    <row r="4" customFormat="false" ht="15" hidden="false" customHeight="false" outlineLevel="0" collapsed="false">
      <c r="A4" s="18" t="s">
        <v>47</v>
      </c>
      <c r="B4" s="18" t="s">
        <v>48</v>
      </c>
      <c r="C4" s="18" t="s">
        <v>49</v>
      </c>
      <c r="D4" s="18" t="s">
        <v>50</v>
      </c>
      <c r="E4" s="18" t="s">
        <v>51</v>
      </c>
      <c r="F4" s="19" t="n">
        <v>5000</v>
      </c>
      <c r="G4" s="20" t="n">
        <v>0.19</v>
      </c>
      <c r="H4" s="21" t="n">
        <f aca="false">IF(ISNUMBER(F4),F4*G4,"")</f>
        <v>950</v>
      </c>
    </row>
    <row r="5" customFormat="false" ht="15" hidden="false" customHeight="false" outlineLevel="0" collapsed="false">
      <c r="A5" s="18" t="s">
        <v>52</v>
      </c>
      <c r="B5" s="18" t="s">
        <v>53</v>
      </c>
      <c r="C5" s="18" t="s">
        <v>54</v>
      </c>
      <c r="D5" s="18" t="s">
        <v>55</v>
      </c>
      <c r="E5" s="18" t="s">
        <v>56</v>
      </c>
      <c r="F5" s="19" t="n">
        <v>1500</v>
      </c>
      <c r="G5" s="20" t="n">
        <v>0.19</v>
      </c>
      <c r="H5" s="21" t="n">
        <f aca="false">IF(ISNUMBER(F5),F5*G5,"")</f>
        <v>285</v>
      </c>
    </row>
    <row r="6" customFormat="false" ht="15" hidden="false" customHeight="false" outlineLevel="0" collapsed="false">
      <c r="A6" s="18" t="s">
        <v>57</v>
      </c>
      <c r="B6" s="18" t="s">
        <v>58</v>
      </c>
      <c r="C6" s="18" t="s">
        <v>59</v>
      </c>
      <c r="D6" s="18" t="s">
        <v>60</v>
      </c>
      <c r="E6" s="18" t="s">
        <v>51</v>
      </c>
      <c r="F6" s="19" t="n">
        <v>8500</v>
      </c>
      <c r="G6" s="20" t="n">
        <v>0.19</v>
      </c>
      <c r="H6" s="21" t="n">
        <f aca="false">IF(ISNUMBER(F6),F6*G6,"")</f>
        <v>1615</v>
      </c>
    </row>
    <row r="7" customFormat="false" ht="15" hidden="false" customHeight="false" outlineLevel="0" collapsed="false">
      <c r="A7" s="18"/>
      <c r="B7" s="18"/>
      <c r="C7" s="18"/>
      <c r="D7" s="18"/>
      <c r="E7" s="18"/>
      <c r="F7" s="19"/>
      <c r="G7" s="20"/>
      <c r="H7" s="21" t="str">
        <f aca="false">IF(ISNUMBER(F7),F7*G7,"")</f>
        <v/>
      </c>
    </row>
    <row r="8" customFormat="false" ht="15" hidden="false" customHeight="false" outlineLevel="0" collapsed="false">
      <c r="A8" s="18"/>
      <c r="B8" s="18"/>
      <c r="C8" s="18"/>
      <c r="D8" s="18"/>
      <c r="E8" s="18"/>
      <c r="F8" s="19"/>
      <c r="G8" s="20"/>
      <c r="H8" s="21" t="str">
        <f aca="false">IF(ISNUMBER(F8),F8*G8,"")</f>
        <v/>
      </c>
    </row>
    <row r="9" customFormat="false" ht="15" hidden="false" customHeight="false" outlineLevel="0" collapsed="false">
      <c r="A9" s="18"/>
      <c r="B9" s="18"/>
      <c r="C9" s="18"/>
      <c r="D9" s="18"/>
      <c r="E9" s="18"/>
      <c r="F9" s="19"/>
      <c r="G9" s="20"/>
      <c r="H9" s="21" t="str">
        <f aca="false">IF(ISNUMBER(F9),F9*G9,"")</f>
        <v/>
      </c>
    </row>
    <row r="10" customFormat="false" ht="15" hidden="false" customHeight="false" outlineLevel="0" collapsed="false">
      <c r="A10" s="18"/>
      <c r="B10" s="18"/>
      <c r="C10" s="18"/>
      <c r="D10" s="18"/>
      <c r="E10" s="18"/>
      <c r="F10" s="19"/>
      <c r="G10" s="20"/>
      <c r="H10" s="21" t="str">
        <f aca="false">IF(ISNUMBER(F10),F10*G10,"")</f>
        <v/>
      </c>
    </row>
    <row r="11" customFormat="false" ht="15" hidden="false" customHeight="false" outlineLevel="0" collapsed="false">
      <c r="A11" s="18"/>
      <c r="B11" s="18"/>
      <c r="C11" s="18"/>
      <c r="D11" s="18"/>
      <c r="E11" s="18"/>
      <c r="F11" s="19"/>
      <c r="G11" s="20"/>
      <c r="H11" s="21" t="str">
        <f aca="false">IF(ISNUMBER(F11),F11*G11,"")</f>
        <v/>
      </c>
    </row>
    <row r="12" customFormat="false" ht="15" hidden="false" customHeight="false" outlineLevel="0" collapsed="false">
      <c r="A12" s="18"/>
      <c r="B12" s="18"/>
      <c r="C12" s="18"/>
      <c r="D12" s="18"/>
      <c r="E12" s="18"/>
      <c r="F12" s="19"/>
      <c r="G12" s="20"/>
      <c r="H12" s="21" t="str">
        <f aca="false">IF(ISNUMBER(F12),F12*G12,"")</f>
        <v/>
      </c>
    </row>
    <row r="13" customFormat="false" ht="15" hidden="false" customHeight="false" outlineLevel="0" collapsed="false">
      <c r="A13" s="18"/>
      <c r="B13" s="18"/>
      <c r="C13" s="18"/>
      <c r="D13" s="18"/>
      <c r="E13" s="18"/>
      <c r="F13" s="19"/>
      <c r="G13" s="20"/>
      <c r="H13" s="21" t="str">
        <f aca="false">IF(ISNUMBER(F13),F13*G13,"")</f>
        <v/>
      </c>
    </row>
    <row r="14" customFormat="false" ht="15" hidden="false" customHeight="false" outlineLevel="0" collapsed="false">
      <c r="A14" s="18"/>
      <c r="B14" s="18"/>
      <c r="C14" s="18"/>
      <c r="D14" s="18"/>
      <c r="E14" s="18"/>
      <c r="F14" s="19"/>
      <c r="G14" s="20"/>
      <c r="H14" s="21" t="str">
        <f aca="false">IF(ISNUMBER(F14),F14*G14,"")</f>
        <v/>
      </c>
    </row>
    <row r="15" customFormat="false" ht="15" hidden="false" customHeight="false" outlineLevel="0" collapsed="false">
      <c r="A15" s="18"/>
      <c r="B15" s="18"/>
      <c r="C15" s="18"/>
      <c r="D15" s="18"/>
      <c r="E15" s="18"/>
      <c r="F15" s="19"/>
      <c r="G15" s="20"/>
      <c r="H15" s="21" t="str">
        <f aca="false">IF(ISNUMBER(F15),F15*G15,"")</f>
        <v/>
      </c>
    </row>
    <row r="16" customFormat="false" ht="15" hidden="false" customHeight="false" outlineLevel="0" collapsed="false">
      <c r="A16" s="18"/>
      <c r="B16" s="18"/>
      <c r="C16" s="18"/>
      <c r="D16" s="18"/>
      <c r="E16" s="18"/>
      <c r="F16" s="19"/>
      <c r="G16" s="20"/>
      <c r="H16" s="21" t="str">
        <f aca="false">IF(ISNUMBER(F16),F16*G16,"")</f>
        <v/>
      </c>
    </row>
    <row r="17" customFormat="false" ht="15" hidden="false" customHeight="false" outlineLevel="0" collapsed="false">
      <c r="A17" s="18"/>
      <c r="B17" s="18"/>
      <c r="C17" s="18"/>
      <c r="D17" s="18"/>
      <c r="E17" s="18"/>
      <c r="F17" s="19"/>
      <c r="G17" s="20"/>
      <c r="H17" s="21" t="str">
        <f aca="false">IF(ISNUMBER(F17),F17*G17,"")</f>
        <v/>
      </c>
    </row>
    <row r="18" customFormat="false" ht="15" hidden="false" customHeight="false" outlineLevel="0" collapsed="false">
      <c r="A18" s="18"/>
      <c r="B18" s="18"/>
      <c r="C18" s="18"/>
      <c r="D18" s="18"/>
      <c r="E18" s="18"/>
      <c r="F18" s="19"/>
      <c r="G18" s="20"/>
      <c r="H18" s="21" t="str">
        <f aca="false">IF(ISNUMBER(F18),F18*G18,"")</f>
        <v/>
      </c>
    </row>
    <row r="19" customFormat="false" ht="15" hidden="false" customHeight="false" outlineLevel="0" collapsed="false">
      <c r="A19" s="18"/>
      <c r="B19" s="18"/>
      <c r="C19" s="18"/>
      <c r="D19" s="18"/>
      <c r="E19" s="18"/>
      <c r="F19" s="19"/>
      <c r="G19" s="20"/>
      <c r="H19" s="21" t="str">
        <f aca="false">IF(ISNUMBER(F19),F19*G19,"")</f>
        <v/>
      </c>
    </row>
    <row r="20" customFormat="false" ht="15" hidden="false" customHeight="false" outlineLevel="0" collapsed="false">
      <c r="A20" s="18"/>
      <c r="B20" s="18"/>
      <c r="C20" s="18"/>
      <c r="D20" s="18"/>
      <c r="E20" s="18"/>
      <c r="F20" s="19"/>
      <c r="G20" s="20"/>
      <c r="H20" s="21" t="str">
        <f aca="false">IF(ISNUMBER(F20),F20*G20,"")</f>
        <v/>
      </c>
    </row>
    <row r="21" customFormat="false" ht="15" hidden="false" customHeight="false" outlineLevel="0" collapsed="false">
      <c r="A21" s="18"/>
      <c r="B21" s="18"/>
      <c r="C21" s="18"/>
      <c r="D21" s="18"/>
      <c r="E21" s="18"/>
      <c r="F21" s="19"/>
      <c r="G21" s="20"/>
      <c r="H21" s="21" t="str">
        <f aca="false">IF(ISNUMBER(F21),F21*G21,"")</f>
        <v/>
      </c>
    </row>
    <row r="22" customFormat="false" ht="15" hidden="false" customHeight="false" outlineLevel="0" collapsed="false">
      <c r="A22" s="18"/>
      <c r="B22" s="18"/>
      <c r="C22" s="18"/>
      <c r="D22" s="18"/>
      <c r="E22" s="18"/>
      <c r="F22" s="19"/>
      <c r="G22" s="20"/>
      <c r="H22" s="21" t="str">
        <f aca="false">IF(ISNUMBER(F22),F22*G22,"")</f>
        <v/>
      </c>
    </row>
    <row r="23" customFormat="false" ht="15" hidden="false" customHeight="false" outlineLevel="0" collapsed="false">
      <c r="A23" s="18"/>
      <c r="B23" s="18"/>
      <c r="C23" s="18"/>
      <c r="D23" s="18"/>
      <c r="E23" s="18"/>
      <c r="F23" s="19"/>
      <c r="G23" s="20"/>
      <c r="H23" s="21" t="str">
        <f aca="false">IF(ISNUMBER(F23),F23*G23,"")</f>
        <v/>
      </c>
    </row>
    <row r="24" customFormat="false" ht="15" hidden="false" customHeight="false" outlineLevel="0" collapsed="false">
      <c r="A24" s="18"/>
      <c r="B24" s="18"/>
      <c r="C24" s="18"/>
      <c r="D24" s="18"/>
      <c r="E24" s="18"/>
      <c r="F24" s="19"/>
      <c r="G24" s="20"/>
      <c r="H24" s="21" t="str">
        <f aca="false">IF(ISNUMBER(F24),F24*G24,"")</f>
        <v/>
      </c>
    </row>
    <row r="25" customFormat="false" ht="15" hidden="false" customHeight="false" outlineLevel="0" collapsed="false">
      <c r="A25" s="18"/>
      <c r="B25" s="18"/>
      <c r="C25" s="18"/>
      <c r="D25" s="18"/>
      <c r="E25" s="18"/>
      <c r="F25" s="19"/>
      <c r="G25" s="20"/>
      <c r="H25" s="21" t="str">
        <f aca="false">IF(ISNUMBER(F25),F25*G25,"")</f>
        <v/>
      </c>
    </row>
    <row r="26" customFormat="false" ht="15" hidden="false" customHeight="false" outlineLevel="0" collapsed="false">
      <c r="A26" s="18"/>
      <c r="B26" s="18"/>
      <c r="C26" s="18"/>
      <c r="D26" s="18"/>
      <c r="E26" s="18"/>
      <c r="F26" s="19"/>
      <c r="G26" s="20"/>
      <c r="H26" s="21" t="str">
        <f aca="false">IF(ISNUMBER(F26),F26*G26,"")</f>
        <v/>
      </c>
    </row>
    <row r="27" customFormat="false" ht="15" hidden="false" customHeight="false" outlineLevel="0" collapsed="false">
      <c r="A27" s="18"/>
      <c r="B27" s="18"/>
      <c r="C27" s="18"/>
      <c r="D27" s="18"/>
      <c r="E27" s="18"/>
      <c r="F27" s="19"/>
      <c r="G27" s="20"/>
      <c r="H27" s="21" t="str">
        <f aca="false">IF(ISNUMBER(F27),F27*G27,"")</f>
        <v/>
      </c>
    </row>
    <row r="28" customFormat="false" ht="15" hidden="false" customHeight="false" outlineLevel="0" collapsed="false">
      <c r="A28" s="18"/>
      <c r="B28" s="18"/>
      <c r="C28" s="18"/>
      <c r="D28" s="18"/>
      <c r="E28" s="18"/>
      <c r="F28" s="19"/>
      <c r="G28" s="20"/>
      <c r="H28" s="21" t="str">
        <f aca="false">IF(ISNUMBER(F28),F28*G28,"")</f>
        <v/>
      </c>
    </row>
    <row r="29" customFormat="false" ht="15" hidden="false" customHeight="false" outlineLevel="0" collapsed="false">
      <c r="A29" s="18"/>
      <c r="B29" s="18"/>
      <c r="C29" s="18"/>
      <c r="D29" s="18"/>
      <c r="E29" s="18"/>
      <c r="F29" s="19"/>
      <c r="G29" s="20"/>
      <c r="H29" s="21" t="str">
        <f aca="false">IF(ISNUMBER(F29),F29*G29,"")</f>
        <v/>
      </c>
    </row>
    <row r="30" customFormat="false" ht="15" hidden="false" customHeight="false" outlineLevel="0" collapsed="false">
      <c r="A30" s="18"/>
      <c r="B30" s="18"/>
      <c r="C30" s="18"/>
      <c r="D30" s="18"/>
      <c r="E30" s="18"/>
      <c r="F30" s="19"/>
      <c r="G30" s="20"/>
      <c r="H30" s="21" t="str">
        <f aca="false">IF(ISNUMBER(F30),F30*G30,"")</f>
        <v/>
      </c>
    </row>
    <row r="31" customFormat="false" ht="15" hidden="false" customHeight="false" outlineLevel="0" collapsed="false">
      <c r="A31" s="18"/>
      <c r="B31" s="18"/>
      <c r="C31" s="18"/>
      <c r="D31" s="18"/>
      <c r="E31" s="18"/>
      <c r="F31" s="19"/>
      <c r="G31" s="20"/>
      <c r="H31" s="21" t="str">
        <f aca="false">IF(ISNUMBER(F31),F31*G31,"")</f>
        <v/>
      </c>
    </row>
    <row r="32" customFormat="false" ht="15" hidden="false" customHeight="false" outlineLevel="0" collapsed="false">
      <c r="A32" s="18"/>
      <c r="B32" s="18"/>
      <c r="C32" s="18"/>
      <c r="D32" s="18"/>
      <c r="E32" s="18"/>
      <c r="F32" s="19"/>
      <c r="G32" s="20"/>
      <c r="H32" s="21" t="str">
        <f aca="false">IF(ISNUMBER(F32),F32*G32,"")</f>
        <v/>
      </c>
    </row>
    <row r="33" customFormat="false" ht="15" hidden="false" customHeight="false" outlineLevel="0" collapsed="false">
      <c r="A33" s="18"/>
      <c r="B33" s="18"/>
      <c r="C33" s="18"/>
      <c r="D33" s="18"/>
      <c r="E33" s="18"/>
      <c r="F33" s="19"/>
      <c r="G33" s="20"/>
      <c r="H33" s="21" t="str">
        <f aca="false">IF(ISNUMBER(F33),F33*G33,"")</f>
        <v/>
      </c>
    </row>
    <row r="34" customFormat="false" ht="15" hidden="false" customHeight="false" outlineLevel="0" collapsed="false">
      <c r="A34" s="18"/>
      <c r="B34" s="18"/>
      <c r="C34" s="18"/>
      <c r="D34" s="18"/>
      <c r="E34" s="18"/>
      <c r="F34" s="19"/>
      <c r="G34" s="20"/>
      <c r="H34" s="21" t="str">
        <f aca="false">IF(ISNUMBER(F34),F34*G34,"")</f>
        <v/>
      </c>
    </row>
    <row r="35" customFormat="false" ht="15" hidden="false" customHeight="false" outlineLevel="0" collapsed="false">
      <c r="A35" s="18"/>
      <c r="B35" s="18"/>
      <c r="C35" s="18"/>
      <c r="D35" s="18"/>
      <c r="E35" s="18"/>
      <c r="F35" s="19"/>
      <c r="G35" s="20"/>
      <c r="H35" s="21" t="str">
        <f aca="false">IF(ISNUMBER(F35),F35*G35,"")</f>
        <v/>
      </c>
    </row>
    <row r="36" customFormat="false" ht="15" hidden="false" customHeight="false" outlineLevel="0" collapsed="false">
      <c r="A36" s="18"/>
      <c r="B36" s="18"/>
      <c r="C36" s="18"/>
      <c r="D36" s="18"/>
      <c r="E36" s="18"/>
      <c r="F36" s="19"/>
      <c r="G36" s="20"/>
      <c r="H36" s="21" t="str">
        <f aca="false">IF(ISNUMBER(F36),F36*G36,"")</f>
        <v/>
      </c>
    </row>
    <row r="37" customFormat="false" ht="15" hidden="false" customHeight="false" outlineLevel="0" collapsed="false">
      <c r="A37" s="18"/>
      <c r="B37" s="18"/>
      <c r="C37" s="18"/>
      <c r="D37" s="18"/>
      <c r="E37" s="18"/>
      <c r="F37" s="19"/>
      <c r="G37" s="20"/>
      <c r="H37" s="21" t="str">
        <f aca="false">IF(ISNUMBER(F37),F37*G37,"")</f>
        <v/>
      </c>
    </row>
    <row r="38" customFormat="false" ht="15" hidden="false" customHeight="false" outlineLevel="0" collapsed="false">
      <c r="A38" s="18"/>
      <c r="B38" s="18"/>
      <c r="C38" s="18"/>
      <c r="D38" s="18"/>
      <c r="E38" s="18"/>
      <c r="F38" s="19"/>
      <c r="G38" s="20"/>
      <c r="H38" s="21" t="str">
        <f aca="false">IF(ISNUMBER(F38),F38*G38,"")</f>
        <v/>
      </c>
    </row>
    <row r="39" customFormat="false" ht="15" hidden="false" customHeight="false" outlineLevel="0" collapsed="false">
      <c r="A39" s="18"/>
      <c r="B39" s="18"/>
      <c r="C39" s="18"/>
      <c r="D39" s="18"/>
      <c r="E39" s="18"/>
      <c r="F39" s="19"/>
      <c r="G39" s="20"/>
      <c r="H39" s="21" t="str">
        <f aca="false">IF(ISNUMBER(F39),F39*G39,"")</f>
        <v/>
      </c>
    </row>
    <row r="40" customFormat="false" ht="15" hidden="false" customHeight="false" outlineLevel="0" collapsed="false">
      <c r="A40" s="18"/>
      <c r="B40" s="18"/>
      <c r="C40" s="18"/>
      <c r="D40" s="18"/>
      <c r="E40" s="18"/>
      <c r="F40" s="19"/>
      <c r="G40" s="20"/>
      <c r="H40" s="21" t="str">
        <f aca="false">IF(ISNUMBER(F40),F40*G40,"")</f>
        <v/>
      </c>
    </row>
    <row r="41" customFormat="false" ht="15" hidden="false" customHeight="false" outlineLevel="0" collapsed="false">
      <c r="A41" s="18"/>
      <c r="B41" s="18"/>
      <c r="C41" s="18"/>
      <c r="D41" s="18"/>
      <c r="E41" s="18"/>
      <c r="F41" s="19"/>
      <c r="G41" s="20"/>
      <c r="H41" s="21" t="str">
        <f aca="false">IF(ISNUMBER(F41),F41*G41,"")</f>
        <v/>
      </c>
    </row>
    <row r="42" customFormat="false" ht="15" hidden="false" customHeight="false" outlineLevel="0" collapsed="false">
      <c r="A42" s="18"/>
      <c r="B42" s="18"/>
      <c r="C42" s="18"/>
      <c r="D42" s="18"/>
      <c r="E42" s="18"/>
      <c r="F42" s="19"/>
      <c r="G42" s="20"/>
      <c r="H42" s="21" t="str">
        <f aca="false">IF(ISNUMBER(F42),F42*G42,"")</f>
        <v/>
      </c>
    </row>
    <row r="43" customFormat="false" ht="15" hidden="false" customHeight="false" outlineLevel="0" collapsed="false">
      <c r="A43" s="18"/>
      <c r="B43" s="18"/>
      <c r="C43" s="18"/>
      <c r="D43" s="18"/>
      <c r="E43" s="18"/>
      <c r="F43" s="19"/>
      <c r="G43" s="20"/>
      <c r="H43" s="21" t="str">
        <f aca="false">IF(ISNUMBER(F43),F43*G43,"")</f>
        <v/>
      </c>
    </row>
    <row r="44" customFormat="false" ht="15" hidden="false" customHeight="false" outlineLevel="0" collapsed="false">
      <c r="A44" s="18"/>
      <c r="B44" s="18"/>
      <c r="C44" s="18"/>
      <c r="D44" s="18"/>
      <c r="E44" s="18"/>
      <c r="F44" s="19"/>
      <c r="G44" s="20"/>
      <c r="H44" s="21" t="str">
        <f aca="false">IF(ISNUMBER(F44),F44*G44,"")</f>
        <v/>
      </c>
    </row>
    <row r="45" customFormat="false" ht="15" hidden="false" customHeight="false" outlineLevel="0" collapsed="false">
      <c r="A45" s="18"/>
      <c r="B45" s="18"/>
      <c r="C45" s="18"/>
      <c r="D45" s="18"/>
      <c r="E45" s="18"/>
      <c r="F45" s="19"/>
      <c r="G45" s="20"/>
      <c r="H45" s="21" t="str">
        <f aca="false">IF(ISNUMBER(F45),F45*G45,"")</f>
        <v/>
      </c>
    </row>
    <row r="46" customFormat="false" ht="15" hidden="false" customHeight="false" outlineLevel="0" collapsed="false">
      <c r="A46" s="18"/>
      <c r="B46" s="18"/>
      <c r="C46" s="18"/>
      <c r="D46" s="18"/>
      <c r="E46" s="18"/>
      <c r="F46" s="19"/>
      <c r="G46" s="20"/>
      <c r="H46" s="21" t="str">
        <f aca="false">IF(ISNUMBER(F46),F46*G46,"")</f>
        <v/>
      </c>
    </row>
    <row r="47" customFormat="false" ht="15" hidden="false" customHeight="false" outlineLevel="0" collapsed="false">
      <c r="A47" s="18"/>
      <c r="B47" s="18"/>
      <c r="C47" s="18"/>
      <c r="D47" s="18"/>
      <c r="E47" s="18"/>
      <c r="F47" s="19"/>
      <c r="G47" s="20"/>
      <c r="H47" s="21" t="str">
        <f aca="false">IF(ISNUMBER(F47),F47*G47,"")</f>
        <v/>
      </c>
    </row>
    <row r="48" customFormat="false" ht="15" hidden="false" customHeight="false" outlineLevel="0" collapsed="false">
      <c r="A48" s="18"/>
      <c r="B48" s="18"/>
      <c r="C48" s="18"/>
      <c r="D48" s="18"/>
      <c r="E48" s="18"/>
      <c r="F48" s="19"/>
      <c r="G48" s="20"/>
      <c r="H48" s="21" t="str">
        <f aca="false">IF(ISNUMBER(F48),F48*G48,"")</f>
        <v/>
      </c>
    </row>
    <row r="49" customFormat="false" ht="15" hidden="false" customHeight="false" outlineLevel="0" collapsed="false">
      <c r="A49" s="18"/>
      <c r="B49" s="18"/>
      <c r="C49" s="18"/>
      <c r="D49" s="18"/>
      <c r="E49" s="18"/>
      <c r="F49" s="19"/>
      <c r="G49" s="20"/>
      <c r="H49" s="21" t="str">
        <f aca="false">IF(ISNUMBER(F49),F49*G49,"")</f>
        <v/>
      </c>
    </row>
    <row r="50" customFormat="false" ht="15" hidden="false" customHeight="false" outlineLevel="0" collapsed="false">
      <c r="A50" s="18"/>
      <c r="B50" s="18"/>
      <c r="C50" s="18"/>
      <c r="D50" s="18"/>
      <c r="E50" s="18"/>
      <c r="F50" s="19"/>
      <c r="G50" s="20"/>
      <c r="H50" s="21" t="str">
        <f aca="false">IF(ISNUMBER(F50),F50*G50,"")</f>
        <v/>
      </c>
    </row>
    <row r="51" customFormat="false" ht="15" hidden="false" customHeight="false" outlineLevel="0" collapsed="false">
      <c r="A51" s="18"/>
      <c r="B51" s="18"/>
      <c r="C51" s="18"/>
      <c r="D51" s="18"/>
      <c r="E51" s="18"/>
      <c r="F51" s="19"/>
      <c r="G51" s="20"/>
      <c r="H51" s="21" t="str">
        <f aca="false">IF(ISNUMBER(F51),F51*G51,"")</f>
        <v/>
      </c>
    </row>
    <row r="52" customFormat="false" ht="15" hidden="false" customHeight="false" outlineLevel="0" collapsed="false">
      <c r="A52" s="18"/>
      <c r="B52" s="18"/>
      <c r="C52" s="18"/>
      <c r="D52" s="18"/>
      <c r="E52" s="18"/>
      <c r="F52" s="19"/>
      <c r="G52" s="20"/>
      <c r="H52" s="21" t="str">
        <f aca="false">IF(ISNUMBER(F52),F52*G52,"")</f>
        <v/>
      </c>
    </row>
    <row r="53" customFormat="false" ht="15" hidden="false" customHeight="false" outlineLevel="0" collapsed="false">
      <c r="A53" s="18"/>
      <c r="B53" s="18"/>
      <c r="C53" s="18"/>
      <c r="D53" s="18"/>
      <c r="E53" s="18"/>
      <c r="F53" s="19"/>
      <c r="G53" s="20"/>
      <c r="H53" s="21" t="str">
        <f aca="false">IF(ISNUMBER(F53),F53*G53,"")</f>
        <v/>
      </c>
    </row>
    <row r="54" customFormat="false" ht="15" hidden="false" customHeight="false" outlineLevel="0" collapsed="false">
      <c r="A54" s="18"/>
      <c r="B54" s="18"/>
      <c r="C54" s="18"/>
      <c r="D54" s="18"/>
      <c r="E54" s="18"/>
      <c r="F54" s="19"/>
      <c r="G54" s="20"/>
      <c r="H54" s="21" t="str">
        <f aca="false">IF(ISNUMBER(F54),F54*G54,"")</f>
        <v/>
      </c>
    </row>
    <row r="55" customFormat="false" ht="15" hidden="false" customHeight="false" outlineLevel="0" collapsed="false">
      <c r="A55" s="18"/>
      <c r="B55" s="18"/>
      <c r="C55" s="18"/>
      <c r="D55" s="18"/>
      <c r="E55" s="18"/>
      <c r="F55" s="19"/>
      <c r="G55" s="20"/>
      <c r="H55" s="21" t="str">
        <f aca="false">IF(ISNUMBER(F55),F55*G55,"")</f>
        <v/>
      </c>
    </row>
    <row r="56" customFormat="false" ht="15" hidden="false" customHeight="false" outlineLevel="0" collapsed="false">
      <c r="A56" s="18"/>
      <c r="B56" s="18"/>
      <c r="C56" s="18"/>
      <c r="D56" s="18"/>
      <c r="E56" s="18"/>
      <c r="F56" s="19"/>
      <c r="G56" s="20"/>
      <c r="H56" s="21" t="str">
        <f aca="false">IF(ISNUMBER(F56),F56*G56,"")</f>
        <v/>
      </c>
    </row>
    <row r="57" customFormat="false" ht="15" hidden="false" customHeight="false" outlineLevel="0" collapsed="false">
      <c r="A57" s="18"/>
      <c r="B57" s="18"/>
      <c r="C57" s="18"/>
      <c r="D57" s="18"/>
      <c r="E57" s="18"/>
      <c r="F57" s="19"/>
      <c r="G57" s="20"/>
      <c r="H57" s="21" t="str">
        <f aca="false">IF(ISNUMBER(F57),F57*G57,"")</f>
        <v/>
      </c>
    </row>
    <row r="58" customFormat="false" ht="15" hidden="false" customHeight="false" outlineLevel="0" collapsed="false">
      <c r="A58" s="18"/>
      <c r="B58" s="18"/>
      <c r="C58" s="18"/>
      <c r="D58" s="18"/>
      <c r="E58" s="18"/>
      <c r="F58" s="19"/>
      <c r="G58" s="20"/>
      <c r="H58" s="21" t="str">
        <f aca="false">IF(ISNUMBER(F58),F58*G58,"")</f>
        <v/>
      </c>
    </row>
    <row r="59" customFormat="false" ht="15" hidden="false" customHeight="false" outlineLevel="0" collapsed="false">
      <c r="A59" s="18"/>
      <c r="B59" s="18"/>
      <c r="C59" s="18"/>
      <c r="D59" s="18"/>
      <c r="E59" s="18"/>
      <c r="F59" s="19"/>
      <c r="G59" s="20"/>
      <c r="H59" s="21" t="str">
        <f aca="false">IF(ISNUMBER(F59),F59*G59,"")</f>
        <v/>
      </c>
    </row>
    <row r="60" customFormat="false" ht="15" hidden="false" customHeight="false" outlineLevel="0" collapsed="false">
      <c r="A60" s="18"/>
      <c r="B60" s="18"/>
      <c r="C60" s="18"/>
      <c r="D60" s="18"/>
      <c r="E60" s="18"/>
      <c r="F60" s="19"/>
      <c r="G60" s="20"/>
      <c r="H60" s="21" t="str">
        <f aca="false">IF(ISNUMBER(F60),F60*G60,"")</f>
        <v/>
      </c>
    </row>
    <row r="61" customFormat="false" ht="15" hidden="false" customHeight="false" outlineLevel="0" collapsed="false">
      <c r="A61" s="18"/>
      <c r="B61" s="18"/>
      <c r="C61" s="18"/>
      <c r="D61" s="18"/>
      <c r="E61" s="18"/>
      <c r="F61" s="19"/>
      <c r="G61" s="20"/>
      <c r="H61" s="21" t="str">
        <f aca="false">IF(ISNUMBER(F61),F61*G61,"")</f>
        <v/>
      </c>
    </row>
    <row r="62" customFormat="false" ht="15" hidden="false" customHeight="false" outlineLevel="0" collapsed="false">
      <c r="A62" s="18"/>
      <c r="B62" s="18"/>
      <c r="C62" s="18"/>
      <c r="D62" s="18"/>
      <c r="E62" s="18"/>
      <c r="F62" s="19"/>
      <c r="G62" s="20"/>
      <c r="H62" s="21" t="str">
        <f aca="false">IF(ISNUMBER(F62),F62*G62,"")</f>
        <v/>
      </c>
    </row>
    <row r="63" customFormat="false" ht="15" hidden="false" customHeight="false" outlineLevel="0" collapsed="false">
      <c r="A63" s="18"/>
      <c r="B63" s="18"/>
      <c r="C63" s="18"/>
      <c r="D63" s="18"/>
      <c r="E63" s="18"/>
      <c r="F63" s="19"/>
      <c r="G63" s="20"/>
      <c r="H63" s="21" t="str">
        <f aca="false">IF(ISNUMBER(F63),F63*G63,"")</f>
        <v/>
      </c>
    </row>
    <row r="64" customFormat="false" ht="15" hidden="false" customHeight="false" outlineLevel="0" collapsed="false">
      <c r="A64" s="18"/>
      <c r="B64" s="18"/>
      <c r="C64" s="18"/>
      <c r="D64" s="18"/>
      <c r="E64" s="18"/>
      <c r="F64" s="19"/>
      <c r="G64" s="20"/>
      <c r="H64" s="21" t="str">
        <f aca="false">IF(ISNUMBER(F64),F64*G64,"")</f>
        <v/>
      </c>
    </row>
    <row r="65" customFormat="false" ht="15" hidden="false" customHeight="false" outlineLevel="0" collapsed="false">
      <c r="A65" s="18"/>
      <c r="B65" s="18"/>
      <c r="C65" s="18"/>
      <c r="D65" s="18"/>
      <c r="E65" s="18"/>
      <c r="F65" s="19"/>
      <c r="G65" s="20"/>
      <c r="H65" s="21" t="str">
        <f aca="false">IF(ISNUMBER(F65),F65*G65,"")</f>
        <v/>
      </c>
    </row>
    <row r="66" customFormat="false" ht="15" hidden="false" customHeight="false" outlineLevel="0" collapsed="false">
      <c r="A66" s="18"/>
      <c r="B66" s="18"/>
      <c r="C66" s="18"/>
      <c r="D66" s="18"/>
      <c r="E66" s="18"/>
      <c r="F66" s="19"/>
      <c r="G66" s="20"/>
      <c r="H66" s="21" t="str">
        <f aca="false">IF(ISNUMBER(F66),F66*G66,"")</f>
        <v/>
      </c>
    </row>
    <row r="67" customFormat="false" ht="15" hidden="false" customHeight="false" outlineLevel="0" collapsed="false">
      <c r="A67" s="18"/>
      <c r="B67" s="18"/>
      <c r="C67" s="18"/>
      <c r="D67" s="18"/>
      <c r="E67" s="18"/>
      <c r="F67" s="19"/>
      <c r="G67" s="20"/>
      <c r="H67" s="21" t="str">
        <f aca="false">IF(ISNUMBER(F67),F67*G67,"")</f>
        <v/>
      </c>
    </row>
    <row r="68" customFormat="false" ht="15" hidden="false" customHeight="false" outlineLevel="0" collapsed="false">
      <c r="A68" s="18"/>
      <c r="B68" s="18"/>
      <c r="C68" s="18"/>
      <c r="D68" s="18"/>
      <c r="E68" s="18"/>
      <c r="F68" s="19"/>
      <c r="G68" s="20"/>
      <c r="H68" s="21" t="str">
        <f aca="false">IF(ISNUMBER(F68),F68*G68,"")</f>
        <v/>
      </c>
    </row>
    <row r="69" customFormat="false" ht="15" hidden="false" customHeight="false" outlineLevel="0" collapsed="false">
      <c r="A69" s="18"/>
      <c r="B69" s="18"/>
      <c r="C69" s="18"/>
      <c r="D69" s="18"/>
      <c r="E69" s="18"/>
      <c r="F69" s="19"/>
      <c r="G69" s="20"/>
      <c r="H69" s="21" t="str">
        <f aca="false">IF(ISNUMBER(F69),F69*G69,"")</f>
        <v/>
      </c>
    </row>
    <row r="70" customFormat="false" ht="15" hidden="false" customHeight="false" outlineLevel="0" collapsed="false">
      <c r="A70" s="18"/>
      <c r="B70" s="18"/>
      <c r="C70" s="18"/>
      <c r="D70" s="18"/>
      <c r="E70" s="18"/>
      <c r="F70" s="19"/>
      <c r="G70" s="20"/>
      <c r="H70" s="21" t="str">
        <f aca="false">IF(ISNUMBER(F70),F70*G70,"")</f>
        <v/>
      </c>
    </row>
    <row r="71" customFormat="false" ht="15" hidden="false" customHeight="false" outlineLevel="0" collapsed="false">
      <c r="A71" s="18"/>
      <c r="B71" s="18"/>
      <c r="C71" s="18"/>
      <c r="D71" s="18"/>
      <c r="E71" s="18"/>
      <c r="F71" s="19"/>
      <c r="G71" s="20"/>
      <c r="H71" s="21" t="str">
        <f aca="false">IF(ISNUMBER(F71),F71*G71,"")</f>
        <v/>
      </c>
    </row>
    <row r="72" customFormat="false" ht="15" hidden="false" customHeight="false" outlineLevel="0" collapsed="false">
      <c r="A72" s="18"/>
      <c r="B72" s="18"/>
      <c r="C72" s="18"/>
      <c r="D72" s="18"/>
      <c r="E72" s="18"/>
      <c r="F72" s="19"/>
      <c r="G72" s="20"/>
      <c r="H72" s="21" t="str">
        <f aca="false">IF(ISNUMBER(F72),F72*G72,"")</f>
        <v/>
      </c>
    </row>
    <row r="73" customFormat="false" ht="15" hidden="false" customHeight="false" outlineLevel="0" collapsed="false">
      <c r="A73" s="18"/>
      <c r="B73" s="18"/>
      <c r="C73" s="18"/>
      <c r="D73" s="18"/>
      <c r="E73" s="18"/>
      <c r="F73" s="19"/>
      <c r="G73" s="20"/>
      <c r="H73" s="21" t="str">
        <f aca="false">IF(ISNUMBER(F73),F73*G73,"")</f>
        <v/>
      </c>
    </row>
    <row r="74" customFormat="false" ht="15" hidden="false" customHeight="false" outlineLevel="0" collapsed="false">
      <c r="A74" s="18"/>
      <c r="B74" s="18"/>
      <c r="C74" s="18"/>
      <c r="D74" s="18"/>
      <c r="E74" s="18"/>
      <c r="F74" s="19"/>
      <c r="G74" s="20"/>
      <c r="H74" s="21" t="str">
        <f aca="false">IF(ISNUMBER(F74),F74*G74,"")</f>
        <v/>
      </c>
    </row>
    <row r="75" customFormat="false" ht="15" hidden="false" customHeight="false" outlineLevel="0" collapsed="false">
      <c r="A75" s="18"/>
      <c r="B75" s="18"/>
      <c r="C75" s="18"/>
      <c r="D75" s="18"/>
      <c r="E75" s="18"/>
      <c r="F75" s="19"/>
      <c r="G75" s="20"/>
      <c r="H75" s="21" t="str">
        <f aca="false">IF(ISNUMBER(F75),F75*G75,"")</f>
        <v/>
      </c>
    </row>
    <row r="76" customFormat="false" ht="15" hidden="false" customHeight="false" outlineLevel="0" collapsed="false">
      <c r="A76" s="18"/>
      <c r="B76" s="18"/>
      <c r="C76" s="18"/>
      <c r="D76" s="18"/>
      <c r="E76" s="18"/>
      <c r="F76" s="19"/>
      <c r="G76" s="20"/>
      <c r="H76" s="21" t="str">
        <f aca="false">IF(ISNUMBER(F76),F76*G76,"")</f>
        <v/>
      </c>
    </row>
    <row r="77" customFormat="false" ht="15" hidden="false" customHeight="false" outlineLevel="0" collapsed="false">
      <c r="A77" s="18"/>
      <c r="B77" s="18"/>
      <c r="C77" s="18"/>
      <c r="D77" s="18"/>
      <c r="E77" s="18"/>
      <c r="F77" s="19"/>
      <c r="G77" s="20"/>
      <c r="H77" s="21" t="str">
        <f aca="false">IF(ISNUMBER(F77),F77*G77,"")</f>
        <v/>
      </c>
    </row>
    <row r="78" customFormat="false" ht="15" hidden="false" customHeight="false" outlineLevel="0" collapsed="false">
      <c r="A78" s="18"/>
      <c r="B78" s="18"/>
      <c r="C78" s="18"/>
      <c r="D78" s="18"/>
      <c r="E78" s="18"/>
      <c r="F78" s="19"/>
      <c r="G78" s="20"/>
      <c r="H78" s="21" t="str">
        <f aca="false">IF(ISNUMBER(F78),F78*G78,"")</f>
        <v/>
      </c>
    </row>
    <row r="79" customFormat="false" ht="15" hidden="false" customHeight="false" outlineLevel="0" collapsed="false">
      <c r="A79" s="18"/>
      <c r="B79" s="18"/>
      <c r="C79" s="18"/>
      <c r="D79" s="18"/>
      <c r="E79" s="18"/>
      <c r="F79" s="19"/>
      <c r="G79" s="20"/>
      <c r="H79" s="21" t="str">
        <f aca="false">IF(ISNUMBER(F79),F79*G79,"")</f>
        <v/>
      </c>
    </row>
    <row r="80" customFormat="false" ht="15" hidden="false" customHeight="false" outlineLevel="0" collapsed="false">
      <c r="A80" s="18"/>
      <c r="B80" s="18"/>
      <c r="C80" s="18"/>
      <c r="D80" s="18"/>
      <c r="E80" s="18"/>
      <c r="F80" s="19"/>
      <c r="G80" s="20"/>
      <c r="H80" s="21" t="str">
        <f aca="false">IF(ISNUMBER(F80),F80*G80,"")</f>
        <v/>
      </c>
    </row>
    <row r="81" customFormat="false" ht="15" hidden="false" customHeight="false" outlineLevel="0" collapsed="false">
      <c r="A81" s="18"/>
      <c r="B81" s="18"/>
      <c r="C81" s="18"/>
      <c r="D81" s="18"/>
      <c r="E81" s="18"/>
      <c r="F81" s="19"/>
      <c r="G81" s="20"/>
      <c r="H81" s="21" t="str">
        <f aca="false">IF(ISNUMBER(F81),F81*G81,"")</f>
        <v/>
      </c>
    </row>
    <row r="82" customFormat="false" ht="15" hidden="false" customHeight="false" outlineLevel="0" collapsed="false">
      <c r="A82" s="18"/>
      <c r="B82" s="18"/>
      <c r="C82" s="18"/>
      <c r="D82" s="18"/>
      <c r="E82" s="18"/>
      <c r="F82" s="19"/>
      <c r="G82" s="20"/>
      <c r="H82" s="21" t="str">
        <f aca="false">IF(ISNUMBER(F82),F82*G82,"")</f>
        <v/>
      </c>
    </row>
    <row r="83" customFormat="false" ht="15" hidden="false" customHeight="false" outlineLevel="0" collapsed="false">
      <c r="A83" s="18"/>
      <c r="B83" s="18"/>
      <c r="C83" s="18"/>
      <c r="D83" s="18"/>
      <c r="E83" s="18"/>
      <c r="F83" s="19"/>
      <c r="G83" s="20"/>
      <c r="H83" s="21" t="str">
        <f aca="false">IF(ISNUMBER(F83),F83*G83,"")</f>
        <v/>
      </c>
    </row>
    <row r="84" customFormat="false" ht="15" hidden="false" customHeight="false" outlineLevel="0" collapsed="false">
      <c r="A84" s="18"/>
      <c r="B84" s="18"/>
      <c r="C84" s="18"/>
      <c r="D84" s="18"/>
      <c r="E84" s="18"/>
      <c r="F84" s="19"/>
      <c r="G84" s="20"/>
      <c r="H84" s="21" t="str">
        <f aca="false">IF(ISNUMBER(F84),F84*G84,"")</f>
        <v/>
      </c>
    </row>
    <row r="85" customFormat="false" ht="15" hidden="false" customHeight="false" outlineLevel="0" collapsed="false">
      <c r="A85" s="18"/>
      <c r="B85" s="18"/>
      <c r="C85" s="18"/>
      <c r="D85" s="18"/>
      <c r="E85" s="18"/>
      <c r="F85" s="19"/>
      <c r="G85" s="20"/>
      <c r="H85" s="21" t="str">
        <f aca="false">IF(ISNUMBER(F85),F85*G85,"")</f>
        <v/>
      </c>
    </row>
    <row r="86" customFormat="false" ht="15" hidden="false" customHeight="false" outlineLevel="0" collapsed="false">
      <c r="A86" s="18"/>
      <c r="B86" s="18"/>
      <c r="C86" s="18"/>
      <c r="D86" s="18"/>
      <c r="E86" s="18"/>
      <c r="F86" s="19"/>
      <c r="G86" s="20"/>
      <c r="H86" s="21" t="str">
        <f aca="false">IF(ISNUMBER(F86),F86*G86,"")</f>
        <v/>
      </c>
    </row>
    <row r="87" customFormat="false" ht="15" hidden="false" customHeight="false" outlineLevel="0" collapsed="false">
      <c r="A87" s="18"/>
      <c r="B87" s="18"/>
      <c r="C87" s="18"/>
      <c r="D87" s="18"/>
      <c r="E87" s="18"/>
      <c r="F87" s="19"/>
      <c r="G87" s="20"/>
      <c r="H87" s="21" t="str">
        <f aca="false">IF(ISNUMBER(F87),F87*G87,"")</f>
        <v/>
      </c>
    </row>
    <row r="88" customFormat="false" ht="15" hidden="false" customHeight="false" outlineLevel="0" collapsed="false">
      <c r="A88" s="18"/>
      <c r="B88" s="18"/>
      <c r="C88" s="18"/>
      <c r="D88" s="18"/>
      <c r="E88" s="18"/>
      <c r="F88" s="19"/>
      <c r="G88" s="20"/>
      <c r="H88" s="21" t="str">
        <f aca="false">IF(ISNUMBER(F88),F88*G88,"")</f>
        <v/>
      </c>
    </row>
    <row r="89" customFormat="false" ht="15" hidden="false" customHeight="false" outlineLevel="0" collapsed="false">
      <c r="A89" s="18"/>
      <c r="B89" s="18"/>
      <c r="C89" s="18"/>
      <c r="D89" s="18"/>
      <c r="E89" s="18"/>
      <c r="F89" s="19"/>
      <c r="G89" s="20"/>
      <c r="H89" s="21" t="str">
        <f aca="false">IF(ISNUMBER(F89),F89*G89,"")</f>
        <v/>
      </c>
    </row>
    <row r="90" customFormat="false" ht="15" hidden="false" customHeight="false" outlineLevel="0" collapsed="false">
      <c r="A90" s="18"/>
      <c r="B90" s="18"/>
      <c r="C90" s="18"/>
      <c r="D90" s="18"/>
      <c r="E90" s="18"/>
      <c r="F90" s="19"/>
      <c r="G90" s="20"/>
      <c r="H90" s="21" t="str">
        <f aca="false">IF(ISNUMBER(F90),F90*G90,"")</f>
        <v/>
      </c>
    </row>
    <row r="91" customFormat="false" ht="15" hidden="false" customHeight="false" outlineLevel="0" collapsed="false">
      <c r="A91" s="18"/>
      <c r="B91" s="18"/>
      <c r="C91" s="18"/>
      <c r="D91" s="18"/>
      <c r="E91" s="18"/>
      <c r="F91" s="19"/>
      <c r="G91" s="20"/>
      <c r="H91" s="21" t="str">
        <f aca="false">IF(ISNUMBER(F91),F91*G91,"")</f>
        <v/>
      </c>
    </row>
    <row r="92" customFormat="false" ht="15" hidden="false" customHeight="false" outlineLevel="0" collapsed="false">
      <c r="A92" s="18"/>
      <c r="B92" s="18"/>
      <c r="C92" s="18"/>
      <c r="D92" s="18"/>
      <c r="E92" s="18"/>
      <c r="F92" s="19"/>
      <c r="G92" s="20"/>
      <c r="H92" s="21" t="str">
        <f aca="false">IF(ISNUMBER(F92),F92*G92,"")</f>
        <v/>
      </c>
    </row>
    <row r="93" customFormat="false" ht="15" hidden="false" customHeight="false" outlineLevel="0" collapsed="false">
      <c r="A93" s="18"/>
      <c r="B93" s="18"/>
      <c r="C93" s="18"/>
      <c r="D93" s="18"/>
      <c r="E93" s="18"/>
      <c r="F93" s="19"/>
      <c r="G93" s="20"/>
      <c r="H93" s="21" t="str">
        <f aca="false">IF(ISNUMBER(F93),F93*G93,"")</f>
        <v/>
      </c>
    </row>
    <row r="94" customFormat="false" ht="15" hidden="false" customHeight="false" outlineLevel="0" collapsed="false">
      <c r="A94" s="18"/>
      <c r="B94" s="18"/>
      <c r="C94" s="18"/>
      <c r="D94" s="18"/>
      <c r="E94" s="18"/>
      <c r="F94" s="19"/>
      <c r="G94" s="20"/>
      <c r="H94" s="21" t="str">
        <f aca="false">IF(ISNUMBER(F94),F94*G94,"")</f>
        <v/>
      </c>
    </row>
    <row r="95" customFormat="false" ht="15" hidden="false" customHeight="false" outlineLevel="0" collapsed="false">
      <c r="A95" s="18"/>
      <c r="B95" s="18"/>
      <c r="C95" s="18"/>
      <c r="D95" s="18"/>
      <c r="E95" s="18"/>
      <c r="F95" s="19"/>
      <c r="G95" s="20"/>
      <c r="H95" s="21" t="str">
        <f aca="false">IF(ISNUMBER(F95),F95*G95,"")</f>
        <v/>
      </c>
    </row>
    <row r="96" customFormat="false" ht="15" hidden="false" customHeight="false" outlineLevel="0" collapsed="false">
      <c r="A96" s="18"/>
      <c r="B96" s="18"/>
      <c r="C96" s="18"/>
      <c r="D96" s="18"/>
      <c r="E96" s="18"/>
      <c r="F96" s="19"/>
      <c r="G96" s="20"/>
      <c r="H96" s="21" t="str">
        <f aca="false">IF(ISNUMBER(F96),F96*G96,"")</f>
        <v/>
      </c>
    </row>
    <row r="97" customFormat="false" ht="15" hidden="false" customHeight="false" outlineLevel="0" collapsed="false">
      <c r="A97" s="18"/>
      <c r="B97" s="18"/>
      <c r="C97" s="18"/>
      <c r="D97" s="18"/>
      <c r="E97" s="18"/>
      <c r="F97" s="19"/>
      <c r="G97" s="20"/>
      <c r="H97" s="21" t="str">
        <f aca="false">IF(ISNUMBER(F97),F97*G97,"")</f>
        <v/>
      </c>
    </row>
    <row r="98" customFormat="false" ht="15" hidden="false" customHeight="false" outlineLevel="0" collapsed="false">
      <c r="A98" s="18"/>
      <c r="B98" s="18"/>
      <c r="C98" s="18"/>
      <c r="D98" s="18"/>
      <c r="E98" s="18"/>
      <c r="F98" s="19"/>
      <c r="G98" s="20"/>
      <c r="H98" s="21" t="str">
        <f aca="false">IF(ISNUMBER(F98),F98*G98,"")</f>
        <v/>
      </c>
    </row>
    <row r="99" customFormat="false" ht="15" hidden="false" customHeight="false" outlineLevel="0" collapsed="false">
      <c r="A99" s="18"/>
      <c r="B99" s="18"/>
      <c r="C99" s="18"/>
      <c r="D99" s="18"/>
      <c r="E99" s="18"/>
      <c r="F99" s="19"/>
      <c r="G99" s="20"/>
      <c r="H99" s="21" t="str">
        <f aca="false">IF(ISNUMBER(F99),F99*G99,"")</f>
        <v/>
      </c>
    </row>
    <row r="100" customFormat="false" ht="15" hidden="false" customHeight="false" outlineLevel="0" collapsed="false">
      <c r="A100" s="18"/>
      <c r="B100" s="18"/>
      <c r="C100" s="18"/>
      <c r="D100" s="18"/>
      <c r="E100" s="18"/>
      <c r="F100" s="19"/>
      <c r="G100" s="20"/>
      <c r="H100" s="21" t="str">
        <f aca="false">IF(ISNUMBER(F100),F100*G100,"")</f>
        <v/>
      </c>
    </row>
    <row r="101" customFormat="false" ht="15" hidden="false" customHeight="false" outlineLevel="0" collapsed="false">
      <c r="A101" s="18"/>
      <c r="B101" s="18"/>
      <c r="C101" s="18"/>
      <c r="D101" s="18"/>
      <c r="E101" s="18"/>
      <c r="F101" s="19"/>
      <c r="G101" s="20"/>
      <c r="H101" s="21" t="str">
        <f aca="false">IF(ISNUMBER(F101),F101*G101,"")</f>
        <v/>
      </c>
    </row>
    <row r="102" customFormat="false" ht="15" hidden="false" customHeight="false" outlineLevel="0" collapsed="false">
      <c r="A102" s="18"/>
      <c r="B102" s="18"/>
      <c r="C102" s="18"/>
      <c r="D102" s="18"/>
      <c r="E102" s="18"/>
      <c r="F102" s="19"/>
      <c r="G102" s="20"/>
      <c r="H102" s="21" t="str">
        <f aca="false">IF(ISNUMBER(F102),F102*G102,"")</f>
        <v/>
      </c>
    </row>
    <row r="103" customFormat="false" ht="15" hidden="false" customHeight="false" outlineLevel="0" collapsed="false">
      <c r="A103" s="18"/>
      <c r="B103" s="18"/>
      <c r="C103" s="18"/>
      <c r="D103" s="18"/>
      <c r="E103" s="18"/>
      <c r="F103" s="19"/>
      <c r="G103" s="20"/>
      <c r="H103" s="21" t="str">
        <f aca="false">IF(ISNUMBER(F103),F103*G103,"")</f>
        <v/>
      </c>
    </row>
    <row r="105" customFormat="false" ht="15" hidden="false" customHeight="false" outlineLevel="0" collapsed="false">
      <c r="A105" s="22" t="s">
        <v>61</v>
      </c>
      <c r="B105" s="22"/>
      <c r="C105" s="22"/>
      <c r="D105" s="22"/>
      <c r="E105" s="22"/>
      <c r="F105" s="23" t="n">
        <f aca="false">SUM(F4:F103)</f>
        <v>15000</v>
      </c>
      <c r="G105" s="23"/>
      <c r="H105" s="23" t="n">
        <f aca="false">SUM(H4:H103)</f>
        <v>2850</v>
      </c>
    </row>
  </sheetData>
  <mergeCells count="2">
    <mergeCell ref="A1:H1"/>
    <mergeCell ref="A105:E10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22"/>
    <col collapsed="false" customWidth="true" hidden="false" outlineLevel="0" max="4" min="4" style="0" width="30"/>
    <col collapsed="false" customWidth="true" hidden="false" outlineLevel="0" max="5" min="5" style="0" width="22"/>
    <col collapsed="false" customWidth="true" hidden="false" outlineLevel="0" max="6" min="6" style="0" width="13"/>
    <col collapsed="false" customWidth="true" hidden="false" outlineLevel="0" max="7" min="7" style="0" width="10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14"/>
  </cols>
  <sheetData>
    <row r="1" customFormat="false" ht="25.5" hidden="false" customHeight="true" outlineLevel="0" collapsed="false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</row>
    <row r="3" customFormat="false" ht="15" hidden="false" customHeight="false" outlineLevel="0" collapsed="false">
      <c r="A3" s="17" t="s">
        <v>63</v>
      </c>
      <c r="B3" s="17" t="s">
        <v>40</v>
      </c>
      <c r="C3" s="17" t="s">
        <v>64</v>
      </c>
      <c r="D3" s="17" t="s">
        <v>42</v>
      </c>
      <c r="E3" s="17" t="s">
        <v>43</v>
      </c>
      <c r="F3" s="17" t="s">
        <v>44</v>
      </c>
      <c r="G3" s="17" t="s">
        <v>45</v>
      </c>
      <c r="H3" s="17" t="s">
        <v>65</v>
      </c>
      <c r="I3" s="17" t="s">
        <v>66</v>
      </c>
      <c r="J3" s="17" t="s">
        <v>67</v>
      </c>
    </row>
    <row r="4" customFormat="false" ht="15" hidden="false" customHeight="false" outlineLevel="0" collapsed="false">
      <c r="A4" s="18" t="s">
        <v>68</v>
      </c>
      <c r="B4" s="18" t="s">
        <v>69</v>
      </c>
      <c r="C4" s="18" t="s">
        <v>70</v>
      </c>
      <c r="D4" s="18" t="s">
        <v>71</v>
      </c>
      <c r="E4" s="18" t="s">
        <v>72</v>
      </c>
      <c r="F4" s="19" t="n">
        <v>400</v>
      </c>
      <c r="G4" s="20" t="n">
        <v>0.19</v>
      </c>
      <c r="H4" s="21" t="n">
        <f aca="false">IF(AND(ISNUMBER(F4),ISNUMBER(G4)),F4*G4*IF(ISNUMBER(I4),I4,1),"")</f>
        <v>76</v>
      </c>
      <c r="I4" s="20" t="n">
        <v>1</v>
      </c>
      <c r="J4" s="21" t="n">
        <f aca="false">IF(ISNUMBER(F4),F4*IF(ISNUMBER(I4),I4,1),"")</f>
        <v>400</v>
      </c>
    </row>
    <row r="5" customFormat="false" ht="15" hidden="false" customHeight="false" outlineLevel="0" collapsed="false">
      <c r="A5" s="18" t="s">
        <v>73</v>
      </c>
      <c r="B5" s="18" t="s">
        <v>74</v>
      </c>
      <c r="C5" s="18" t="s">
        <v>75</v>
      </c>
      <c r="D5" s="18" t="s">
        <v>76</v>
      </c>
      <c r="E5" s="18" t="s">
        <v>77</v>
      </c>
      <c r="F5" s="19" t="n">
        <v>660</v>
      </c>
      <c r="G5" s="20" t="n">
        <v>0.19</v>
      </c>
      <c r="H5" s="21" t="n">
        <f aca="false">IF(AND(ISNUMBER(F5),ISNUMBER(G5)),F5*G5*IF(ISNUMBER(I5),I5,1),"")</f>
        <v>125.4</v>
      </c>
      <c r="I5" s="20" t="n">
        <v>1</v>
      </c>
      <c r="J5" s="21" t="n">
        <f aca="false">IF(ISNUMBER(F5),F5*IF(ISNUMBER(I5),I5,1),"")</f>
        <v>660</v>
      </c>
    </row>
    <row r="6" customFormat="false" ht="15" hidden="false" customHeight="false" outlineLevel="0" collapsed="false">
      <c r="A6" s="18" t="s">
        <v>78</v>
      </c>
      <c r="B6" s="18" t="s">
        <v>79</v>
      </c>
      <c r="C6" s="18" t="s">
        <v>80</v>
      </c>
      <c r="D6" s="18" t="s">
        <v>81</v>
      </c>
      <c r="E6" s="18" t="s">
        <v>82</v>
      </c>
      <c r="F6" s="19" t="n">
        <v>800</v>
      </c>
      <c r="G6" s="20" t="n">
        <v>0.19</v>
      </c>
      <c r="H6" s="21" t="n">
        <f aca="false">IF(AND(ISNUMBER(F6),ISNUMBER(G6)),F6*G6*IF(ISNUMBER(I6),I6,1),"")</f>
        <v>152</v>
      </c>
      <c r="I6" s="20" t="n">
        <v>1</v>
      </c>
      <c r="J6" s="21" t="n">
        <f aca="false">IF(ISNUMBER(F6),F6*IF(ISNUMBER(I6),I6,1),"")</f>
        <v>800</v>
      </c>
    </row>
    <row r="7" customFormat="false" ht="15" hidden="false" customHeight="false" outlineLevel="0" collapsed="false">
      <c r="A7" s="18" t="s">
        <v>83</v>
      </c>
      <c r="B7" s="18" t="s">
        <v>84</v>
      </c>
      <c r="C7" s="18" t="s">
        <v>85</v>
      </c>
      <c r="D7" s="18" t="s">
        <v>86</v>
      </c>
      <c r="E7" s="18" t="s">
        <v>87</v>
      </c>
      <c r="F7" s="19" t="n">
        <v>180</v>
      </c>
      <c r="G7" s="20" t="n">
        <v>0.07</v>
      </c>
      <c r="H7" s="21" t="n">
        <f aca="false">IF(AND(ISNUMBER(F7),ISNUMBER(G7)),F7*G7*IF(ISNUMBER(I7),I7,1),"")</f>
        <v>12.6</v>
      </c>
      <c r="I7" s="20" t="n">
        <v>1</v>
      </c>
      <c r="J7" s="21" t="n">
        <f aca="false">IF(ISNUMBER(F7),F7*IF(ISNUMBER(I7),I7,1),"")</f>
        <v>180</v>
      </c>
    </row>
    <row r="8" customFormat="false" ht="15" hidden="false" customHeight="false" outlineLevel="0" collapsed="false">
      <c r="A8" s="18" t="s">
        <v>88</v>
      </c>
      <c r="B8" s="18" t="s">
        <v>89</v>
      </c>
      <c r="C8" s="18" t="s">
        <v>90</v>
      </c>
      <c r="D8" s="18" t="s">
        <v>91</v>
      </c>
      <c r="E8" s="18" t="s">
        <v>92</v>
      </c>
      <c r="F8" s="19" t="n">
        <v>790</v>
      </c>
      <c r="G8" s="20" t="n">
        <v>0.19</v>
      </c>
      <c r="H8" s="21" t="n">
        <f aca="false">IF(AND(ISNUMBER(F8),ISNUMBER(G8)),F8*G8*IF(ISNUMBER(I8),I8,1),"")</f>
        <v>150.1</v>
      </c>
      <c r="I8" s="20" t="n">
        <v>1</v>
      </c>
      <c r="J8" s="21" t="n">
        <f aca="false">IF(ISNUMBER(F8),F8*IF(ISNUMBER(I8),I8,1),"")</f>
        <v>790</v>
      </c>
    </row>
    <row r="9" customFormat="false" ht="15" hidden="false" customHeight="false" outlineLevel="0" collapsed="false">
      <c r="A9" s="18" t="s">
        <v>93</v>
      </c>
      <c r="B9" s="18" t="s">
        <v>94</v>
      </c>
      <c r="C9" s="18" t="s">
        <v>95</v>
      </c>
      <c r="D9" s="18" t="s">
        <v>96</v>
      </c>
      <c r="E9" s="18" t="s">
        <v>97</v>
      </c>
      <c r="F9" s="19" t="n">
        <v>150</v>
      </c>
      <c r="G9" s="20" t="n">
        <v>0.19</v>
      </c>
      <c r="H9" s="21" t="n">
        <f aca="false">IF(AND(ISNUMBER(F9),ISNUMBER(G9)),F9*G9*IF(ISNUMBER(I9),I9,1),"")</f>
        <v>14.25</v>
      </c>
      <c r="I9" s="20" t="n">
        <v>0.5</v>
      </c>
      <c r="J9" s="21" t="n">
        <f aca="false">IF(ISNUMBER(F9),F9*IF(ISNUMBER(I9),I9,1),"")</f>
        <v>75</v>
      </c>
    </row>
    <row r="10" customFormat="false" ht="15" hidden="false" customHeight="false" outlineLevel="0" collapsed="false">
      <c r="A10" s="18" t="s">
        <v>98</v>
      </c>
      <c r="B10" s="18" t="s">
        <v>99</v>
      </c>
      <c r="C10" s="18" t="s">
        <v>100</v>
      </c>
      <c r="D10" s="18" t="s">
        <v>101</v>
      </c>
      <c r="E10" s="18" t="s">
        <v>102</v>
      </c>
      <c r="F10" s="19" t="n">
        <v>900</v>
      </c>
      <c r="G10" s="20" t="n">
        <v>0</v>
      </c>
      <c r="H10" s="21" t="n">
        <f aca="false">IF(AND(ISNUMBER(F10),ISNUMBER(G10)),F10*G10*IF(ISNUMBER(I10),I10,1),"")</f>
        <v>0</v>
      </c>
      <c r="I10" s="20" t="n">
        <v>1</v>
      </c>
      <c r="J10" s="21" t="n">
        <f aca="false">IF(ISNUMBER(F10),F10*IF(ISNUMBER(I10),I10,1),"")</f>
        <v>900</v>
      </c>
    </row>
    <row r="11" customFormat="false" ht="15" hidden="false" customHeight="false" outlineLevel="0" collapsed="false">
      <c r="A11" s="18"/>
      <c r="B11" s="18"/>
      <c r="C11" s="18"/>
      <c r="D11" s="18"/>
      <c r="E11" s="18"/>
      <c r="F11" s="19"/>
      <c r="G11" s="20"/>
      <c r="H11" s="21" t="str">
        <f aca="false">IF(AND(ISNUMBER(F11),ISNUMBER(G11)),F11*G11*IF(ISNUMBER(I11),I11,1),"")</f>
        <v/>
      </c>
      <c r="I11" s="20"/>
      <c r="J11" s="21" t="str">
        <f aca="false">IF(ISNUMBER(F11),F11*IF(ISNUMBER(I11),I11,1),"")</f>
        <v/>
      </c>
    </row>
    <row r="12" customFormat="false" ht="15" hidden="false" customHeight="false" outlineLevel="0" collapsed="false">
      <c r="A12" s="18"/>
      <c r="B12" s="18"/>
      <c r="C12" s="18"/>
      <c r="D12" s="18"/>
      <c r="E12" s="18"/>
      <c r="F12" s="19"/>
      <c r="G12" s="20"/>
      <c r="H12" s="21" t="str">
        <f aca="false">IF(AND(ISNUMBER(F12),ISNUMBER(G12)),F12*G12*IF(ISNUMBER(I12),I12,1),"")</f>
        <v/>
      </c>
      <c r="I12" s="20"/>
      <c r="J12" s="21" t="str">
        <f aca="false">IF(ISNUMBER(F12),F12*IF(ISNUMBER(I12),I12,1),"")</f>
        <v/>
      </c>
    </row>
    <row r="13" customFormat="false" ht="15" hidden="false" customHeight="false" outlineLevel="0" collapsed="false">
      <c r="A13" s="18"/>
      <c r="B13" s="18"/>
      <c r="C13" s="18"/>
      <c r="D13" s="18"/>
      <c r="E13" s="18"/>
      <c r="F13" s="19"/>
      <c r="G13" s="20"/>
      <c r="H13" s="21" t="str">
        <f aca="false">IF(AND(ISNUMBER(F13),ISNUMBER(G13)),F13*G13*IF(ISNUMBER(I13),I13,1),"")</f>
        <v/>
      </c>
      <c r="I13" s="20"/>
      <c r="J13" s="21" t="str">
        <f aca="false">IF(ISNUMBER(F13),F13*IF(ISNUMBER(I13),I13,1),"")</f>
        <v/>
      </c>
    </row>
    <row r="14" customFormat="false" ht="15" hidden="false" customHeight="false" outlineLevel="0" collapsed="false">
      <c r="A14" s="18"/>
      <c r="B14" s="18"/>
      <c r="C14" s="18"/>
      <c r="D14" s="18"/>
      <c r="E14" s="18"/>
      <c r="F14" s="19"/>
      <c r="G14" s="20"/>
      <c r="H14" s="21" t="str">
        <f aca="false">IF(AND(ISNUMBER(F14),ISNUMBER(G14)),F14*G14*IF(ISNUMBER(I14),I14,1),"")</f>
        <v/>
      </c>
      <c r="I14" s="20"/>
      <c r="J14" s="21" t="str">
        <f aca="false">IF(ISNUMBER(F14),F14*IF(ISNUMBER(I14),I14,1),"")</f>
        <v/>
      </c>
    </row>
    <row r="15" customFormat="false" ht="15" hidden="false" customHeight="false" outlineLevel="0" collapsed="false">
      <c r="A15" s="18"/>
      <c r="B15" s="18"/>
      <c r="C15" s="18"/>
      <c r="D15" s="18"/>
      <c r="E15" s="18"/>
      <c r="F15" s="19"/>
      <c r="G15" s="20"/>
      <c r="H15" s="21" t="str">
        <f aca="false">IF(AND(ISNUMBER(F15),ISNUMBER(G15)),F15*G15*IF(ISNUMBER(I15),I15,1),"")</f>
        <v/>
      </c>
      <c r="I15" s="20"/>
      <c r="J15" s="21" t="str">
        <f aca="false">IF(ISNUMBER(F15),F15*IF(ISNUMBER(I15),I15,1),"")</f>
        <v/>
      </c>
    </row>
    <row r="16" customFormat="false" ht="15" hidden="false" customHeight="false" outlineLevel="0" collapsed="false">
      <c r="A16" s="18"/>
      <c r="B16" s="18"/>
      <c r="C16" s="18"/>
      <c r="D16" s="18"/>
      <c r="E16" s="18"/>
      <c r="F16" s="19"/>
      <c r="G16" s="20"/>
      <c r="H16" s="21" t="str">
        <f aca="false">IF(AND(ISNUMBER(F16),ISNUMBER(G16)),F16*G16*IF(ISNUMBER(I16),I16,1),"")</f>
        <v/>
      </c>
      <c r="I16" s="20"/>
      <c r="J16" s="21" t="str">
        <f aca="false">IF(ISNUMBER(F16),F16*IF(ISNUMBER(I16),I16,1),"")</f>
        <v/>
      </c>
    </row>
    <row r="17" customFormat="false" ht="15" hidden="false" customHeight="false" outlineLevel="0" collapsed="false">
      <c r="A17" s="18"/>
      <c r="B17" s="18"/>
      <c r="C17" s="18"/>
      <c r="D17" s="18"/>
      <c r="E17" s="18"/>
      <c r="F17" s="19"/>
      <c r="G17" s="20"/>
      <c r="H17" s="21" t="str">
        <f aca="false">IF(AND(ISNUMBER(F17),ISNUMBER(G17)),F17*G17*IF(ISNUMBER(I17),I17,1),"")</f>
        <v/>
      </c>
      <c r="I17" s="20"/>
      <c r="J17" s="21" t="str">
        <f aca="false">IF(ISNUMBER(F17),F17*IF(ISNUMBER(I17),I17,1),"")</f>
        <v/>
      </c>
    </row>
    <row r="18" customFormat="false" ht="15" hidden="false" customHeight="false" outlineLevel="0" collapsed="false">
      <c r="A18" s="18"/>
      <c r="B18" s="18"/>
      <c r="C18" s="18"/>
      <c r="D18" s="18"/>
      <c r="E18" s="18"/>
      <c r="F18" s="19"/>
      <c r="G18" s="20"/>
      <c r="H18" s="21" t="str">
        <f aca="false">IF(AND(ISNUMBER(F18),ISNUMBER(G18)),F18*G18*IF(ISNUMBER(I18),I18,1),"")</f>
        <v/>
      </c>
      <c r="I18" s="20"/>
      <c r="J18" s="21" t="str">
        <f aca="false">IF(ISNUMBER(F18),F18*IF(ISNUMBER(I18),I18,1),"")</f>
        <v/>
      </c>
    </row>
    <row r="19" customFormat="false" ht="15" hidden="false" customHeight="false" outlineLevel="0" collapsed="false">
      <c r="A19" s="18"/>
      <c r="B19" s="18"/>
      <c r="C19" s="18"/>
      <c r="D19" s="18"/>
      <c r="E19" s="18"/>
      <c r="F19" s="19"/>
      <c r="G19" s="20"/>
      <c r="H19" s="21" t="str">
        <f aca="false">IF(AND(ISNUMBER(F19),ISNUMBER(G19)),F19*G19*IF(ISNUMBER(I19),I19,1),"")</f>
        <v/>
      </c>
      <c r="I19" s="20"/>
      <c r="J19" s="21" t="str">
        <f aca="false">IF(ISNUMBER(F19),F19*IF(ISNUMBER(I19),I19,1),"")</f>
        <v/>
      </c>
    </row>
    <row r="20" customFormat="false" ht="15" hidden="false" customHeight="false" outlineLevel="0" collapsed="false">
      <c r="A20" s="18"/>
      <c r="B20" s="18"/>
      <c r="C20" s="18"/>
      <c r="D20" s="18"/>
      <c r="E20" s="18"/>
      <c r="F20" s="19"/>
      <c r="G20" s="20"/>
      <c r="H20" s="21" t="str">
        <f aca="false">IF(AND(ISNUMBER(F20),ISNUMBER(G20)),F20*G20*IF(ISNUMBER(I20),I20,1),"")</f>
        <v/>
      </c>
      <c r="I20" s="20"/>
      <c r="J20" s="21" t="str">
        <f aca="false">IF(ISNUMBER(F20),F20*IF(ISNUMBER(I20),I20,1),"")</f>
        <v/>
      </c>
    </row>
    <row r="21" customFormat="false" ht="15" hidden="false" customHeight="false" outlineLevel="0" collapsed="false">
      <c r="A21" s="18"/>
      <c r="B21" s="18"/>
      <c r="C21" s="18"/>
      <c r="D21" s="18"/>
      <c r="E21" s="18"/>
      <c r="F21" s="19"/>
      <c r="G21" s="20"/>
      <c r="H21" s="21" t="str">
        <f aca="false">IF(AND(ISNUMBER(F21),ISNUMBER(G21)),F21*G21*IF(ISNUMBER(I21),I21,1),"")</f>
        <v/>
      </c>
      <c r="I21" s="20"/>
      <c r="J21" s="21" t="str">
        <f aca="false">IF(ISNUMBER(F21),F21*IF(ISNUMBER(I21),I21,1),"")</f>
        <v/>
      </c>
    </row>
    <row r="22" customFormat="false" ht="15" hidden="false" customHeight="false" outlineLevel="0" collapsed="false">
      <c r="A22" s="18"/>
      <c r="B22" s="18"/>
      <c r="C22" s="18"/>
      <c r="D22" s="18"/>
      <c r="E22" s="18"/>
      <c r="F22" s="19"/>
      <c r="G22" s="20"/>
      <c r="H22" s="21" t="str">
        <f aca="false">IF(AND(ISNUMBER(F22),ISNUMBER(G22)),F22*G22*IF(ISNUMBER(I22),I22,1),"")</f>
        <v/>
      </c>
      <c r="I22" s="20"/>
      <c r="J22" s="21" t="str">
        <f aca="false">IF(ISNUMBER(F22),F22*IF(ISNUMBER(I22),I22,1),"")</f>
        <v/>
      </c>
    </row>
    <row r="23" customFormat="false" ht="15" hidden="false" customHeight="false" outlineLevel="0" collapsed="false">
      <c r="A23" s="18"/>
      <c r="B23" s="18"/>
      <c r="C23" s="18"/>
      <c r="D23" s="18"/>
      <c r="E23" s="18"/>
      <c r="F23" s="19"/>
      <c r="G23" s="20"/>
      <c r="H23" s="21" t="str">
        <f aca="false">IF(AND(ISNUMBER(F23),ISNUMBER(G23)),F23*G23*IF(ISNUMBER(I23),I23,1),"")</f>
        <v/>
      </c>
      <c r="I23" s="20"/>
      <c r="J23" s="21" t="str">
        <f aca="false">IF(ISNUMBER(F23),F23*IF(ISNUMBER(I23),I23,1),"")</f>
        <v/>
      </c>
    </row>
    <row r="24" customFormat="false" ht="15" hidden="false" customHeight="false" outlineLevel="0" collapsed="false">
      <c r="A24" s="18"/>
      <c r="B24" s="18"/>
      <c r="C24" s="18"/>
      <c r="D24" s="18"/>
      <c r="E24" s="18"/>
      <c r="F24" s="19"/>
      <c r="G24" s="20"/>
      <c r="H24" s="21" t="str">
        <f aca="false">IF(AND(ISNUMBER(F24),ISNUMBER(G24)),F24*G24*IF(ISNUMBER(I24),I24,1),"")</f>
        <v/>
      </c>
      <c r="I24" s="20"/>
      <c r="J24" s="21" t="str">
        <f aca="false">IF(ISNUMBER(F24),F24*IF(ISNUMBER(I24),I24,1),"")</f>
        <v/>
      </c>
    </row>
    <row r="25" customFormat="false" ht="15" hidden="false" customHeight="false" outlineLevel="0" collapsed="false">
      <c r="A25" s="18"/>
      <c r="B25" s="18"/>
      <c r="C25" s="18"/>
      <c r="D25" s="18"/>
      <c r="E25" s="18"/>
      <c r="F25" s="19"/>
      <c r="G25" s="20"/>
      <c r="H25" s="21" t="str">
        <f aca="false">IF(AND(ISNUMBER(F25),ISNUMBER(G25)),F25*G25*IF(ISNUMBER(I25),I25,1),"")</f>
        <v/>
      </c>
      <c r="I25" s="20"/>
      <c r="J25" s="21" t="str">
        <f aca="false">IF(ISNUMBER(F25),F25*IF(ISNUMBER(I25),I25,1),"")</f>
        <v/>
      </c>
    </row>
    <row r="26" customFormat="false" ht="15" hidden="false" customHeight="false" outlineLevel="0" collapsed="false">
      <c r="A26" s="18"/>
      <c r="B26" s="18"/>
      <c r="C26" s="18"/>
      <c r="D26" s="18"/>
      <c r="E26" s="18"/>
      <c r="F26" s="19"/>
      <c r="G26" s="20"/>
      <c r="H26" s="21" t="str">
        <f aca="false">IF(AND(ISNUMBER(F26),ISNUMBER(G26)),F26*G26*IF(ISNUMBER(I26),I26,1),"")</f>
        <v/>
      </c>
      <c r="I26" s="20"/>
      <c r="J26" s="21" t="str">
        <f aca="false">IF(ISNUMBER(F26),F26*IF(ISNUMBER(I26),I26,1),"")</f>
        <v/>
      </c>
    </row>
    <row r="27" customFormat="false" ht="15" hidden="false" customHeight="false" outlineLevel="0" collapsed="false">
      <c r="A27" s="18"/>
      <c r="B27" s="18"/>
      <c r="C27" s="18"/>
      <c r="D27" s="18"/>
      <c r="E27" s="18"/>
      <c r="F27" s="19"/>
      <c r="G27" s="20"/>
      <c r="H27" s="21" t="str">
        <f aca="false">IF(AND(ISNUMBER(F27),ISNUMBER(G27)),F27*G27*IF(ISNUMBER(I27),I27,1),"")</f>
        <v/>
      </c>
      <c r="I27" s="20"/>
      <c r="J27" s="21" t="str">
        <f aca="false">IF(ISNUMBER(F27),F27*IF(ISNUMBER(I27),I27,1),"")</f>
        <v/>
      </c>
    </row>
    <row r="28" customFormat="false" ht="15" hidden="false" customHeight="false" outlineLevel="0" collapsed="false">
      <c r="A28" s="18"/>
      <c r="B28" s="18"/>
      <c r="C28" s="18"/>
      <c r="D28" s="18"/>
      <c r="E28" s="18"/>
      <c r="F28" s="19"/>
      <c r="G28" s="20"/>
      <c r="H28" s="21" t="str">
        <f aca="false">IF(AND(ISNUMBER(F28),ISNUMBER(G28)),F28*G28*IF(ISNUMBER(I28),I28,1),"")</f>
        <v/>
      </c>
      <c r="I28" s="20"/>
      <c r="J28" s="21" t="str">
        <f aca="false">IF(ISNUMBER(F28),F28*IF(ISNUMBER(I28),I28,1),"")</f>
        <v/>
      </c>
    </row>
    <row r="29" customFormat="false" ht="15" hidden="false" customHeight="false" outlineLevel="0" collapsed="false">
      <c r="A29" s="18"/>
      <c r="B29" s="18"/>
      <c r="C29" s="18"/>
      <c r="D29" s="18"/>
      <c r="E29" s="18"/>
      <c r="F29" s="19"/>
      <c r="G29" s="20"/>
      <c r="H29" s="21" t="str">
        <f aca="false">IF(AND(ISNUMBER(F29),ISNUMBER(G29)),F29*G29*IF(ISNUMBER(I29),I29,1),"")</f>
        <v/>
      </c>
      <c r="I29" s="20"/>
      <c r="J29" s="21" t="str">
        <f aca="false">IF(ISNUMBER(F29),F29*IF(ISNUMBER(I29),I29,1),"")</f>
        <v/>
      </c>
    </row>
    <row r="30" customFormat="false" ht="15" hidden="false" customHeight="false" outlineLevel="0" collapsed="false">
      <c r="A30" s="18"/>
      <c r="B30" s="18"/>
      <c r="C30" s="18"/>
      <c r="D30" s="18"/>
      <c r="E30" s="18"/>
      <c r="F30" s="19"/>
      <c r="G30" s="20"/>
      <c r="H30" s="21" t="str">
        <f aca="false">IF(AND(ISNUMBER(F30),ISNUMBER(G30)),F30*G30*IF(ISNUMBER(I30),I30,1),"")</f>
        <v/>
      </c>
      <c r="I30" s="20"/>
      <c r="J30" s="21" t="str">
        <f aca="false">IF(ISNUMBER(F30),F30*IF(ISNUMBER(I30),I30,1),"")</f>
        <v/>
      </c>
    </row>
    <row r="31" customFormat="false" ht="15" hidden="false" customHeight="false" outlineLevel="0" collapsed="false">
      <c r="A31" s="18"/>
      <c r="B31" s="18"/>
      <c r="C31" s="18"/>
      <c r="D31" s="18"/>
      <c r="E31" s="18"/>
      <c r="F31" s="19"/>
      <c r="G31" s="20"/>
      <c r="H31" s="21" t="str">
        <f aca="false">IF(AND(ISNUMBER(F31),ISNUMBER(G31)),F31*G31*IF(ISNUMBER(I31),I31,1),"")</f>
        <v/>
      </c>
      <c r="I31" s="20"/>
      <c r="J31" s="21" t="str">
        <f aca="false">IF(ISNUMBER(F31),F31*IF(ISNUMBER(I31),I31,1),"")</f>
        <v/>
      </c>
    </row>
    <row r="32" customFormat="false" ht="15" hidden="false" customHeight="false" outlineLevel="0" collapsed="false">
      <c r="A32" s="18"/>
      <c r="B32" s="18"/>
      <c r="C32" s="18"/>
      <c r="D32" s="18"/>
      <c r="E32" s="18"/>
      <c r="F32" s="19"/>
      <c r="G32" s="20"/>
      <c r="H32" s="21" t="str">
        <f aca="false">IF(AND(ISNUMBER(F32),ISNUMBER(G32)),F32*G32*IF(ISNUMBER(I32),I32,1),"")</f>
        <v/>
      </c>
      <c r="I32" s="20"/>
      <c r="J32" s="21" t="str">
        <f aca="false">IF(ISNUMBER(F32),F32*IF(ISNUMBER(I32),I32,1),"")</f>
        <v/>
      </c>
    </row>
    <row r="33" customFormat="false" ht="15" hidden="false" customHeight="false" outlineLevel="0" collapsed="false">
      <c r="A33" s="18"/>
      <c r="B33" s="18"/>
      <c r="C33" s="18"/>
      <c r="D33" s="18"/>
      <c r="E33" s="18"/>
      <c r="F33" s="19"/>
      <c r="G33" s="20"/>
      <c r="H33" s="21" t="str">
        <f aca="false">IF(AND(ISNUMBER(F33),ISNUMBER(G33)),F33*G33*IF(ISNUMBER(I33),I33,1),"")</f>
        <v/>
      </c>
      <c r="I33" s="20"/>
      <c r="J33" s="21" t="str">
        <f aca="false">IF(ISNUMBER(F33),F33*IF(ISNUMBER(I33),I33,1),"")</f>
        <v/>
      </c>
    </row>
    <row r="34" customFormat="false" ht="15" hidden="false" customHeight="false" outlineLevel="0" collapsed="false">
      <c r="A34" s="18"/>
      <c r="B34" s="18"/>
      <c r="C34" s="18"/>
      <c r="D34" s="18"/>
      <c r="E34" s="18"/>
      <c r="F34" s="19"/>
      <c r="G34" s="20"/>
      <c r="H34" s="21" t="str">
        <f aca="false">IF(AND(ISNUMBER(F34),ISNUMBER(G34)),F34*G34*IF(ISNUMBER(I34),I34,1),"")</f>
        <v/>
      </c>
      <c r="I34" s="20"/>
      <c r="J34" s="21" t="str">
        <f aca="false">IF(ISNUMBER(F34),F34*IF(ISNUMBER(I34),I34,1),"")</f>
        <v/>
      </c>
    </row>
    <row r="35" customFormat="false" ht="15" hidden="false" customHeight="false" outlineLevel="0" collapsed="false">
      <c r="A35" s="18"/>
      <c r="B35" s="18"/>
      <c r="C35" s="18"/>
      <c r="D35" s="18"/>
      <c r="E35" s="18"/>
      <c r="F35" s="19"/>
      <c r="G35" s="20"/>
      <c r="H35" s="21" t="str">
        <f aca="false">IF(AND(ISNUMBER(F35),ISNUMBER(G35)),F35*G35*IF(ISNUMBER(I35),I35,1),"")</f>
        <v/>
      </c>
      <c r="I35" s="20"/>
      <c r="J35" s="21" t="str">
        <f aca="false">IF(ISNUMBER(F35),F35*IF(ISNUMBER(I35),I35,1),"")</f>
        <v/>
      </c>
    </row>
    <row r="36" customFormat="false" ht="15" hidden="false" customHeight="false" outlineLevel="0" collapsed="false">
      <c r="A36" s="18"/>
      <c r="B36" s="18"/>
      <c r="C36" s="18"/>
      <c r="D36" s="18"/>
      <c r="E36" s="18"/>
      <c r="F36" s="19"/>
      <c r="G36" s="20"/>
      <c r="H36" s="21" t="str">
        <f aca="false">IF(AND(ISNUMBER(F36),ISNUMBER(G36)),F36*G36*IF(ISNUMBER(I36),I36,1),"")</f>
        <v/>
      </c>
      <c r="I36" s="20"/>
      <c r="J36" s="21" t="str">
        <f aca="false">IF(ISNUMBER(F36),F36*IF(ISNUMBER(I36),I36,1),"")</f>
        <v/>
      </c>
    </row>
    <row r="37" customFormat="false" ht="15" hidden="false" customHeight="false" outlineLevel="0" collapsed="false">
      <c r="A37" s="18"/>
      <c r="B37" s="18"/>
      <c r="C37" s="18"/>
      <c r="D37" s="18"/>
      <c r="E37" s="18"/>
      <c r="F37" s="19"/>
      <c r="G37" s="20"/>
      <c r="H37" s="21" t="str">
        <f aca="false">IF(AND(ISNUMBER(F37),ISNUMBER(G37)),F37*G37*IF(ISNUMBER(I37),I37,1),"")</f>
        <v/>
      </c>
      <c r="I37" s="20"/>
      <c r="J37" s="21" t="str">
        <f aca="false">IF(ISNUMBER(F37),F37*IF(ISNUMBER(I37),I37,1),"")</f>
        <v/>
      </c>
    </row>
    <row r="38" customFormat="false" ht="15" hidden="false" customHeight="false" outlineLevel="0" collapsed="false">
      <c r="A38" s="18"/>
      <c r="B38" s="18"/>
      <c r="C38" s="18"/>
      <c r="D38" s="18"/>
      <c r="E38" s="18"/>
      <c r="F38" s="19"/>
      <c r="G38" s="20"/>
      <c r="H38" s="21" t="str">
        <f aca="false">IF(AND(ISNUMBER(F38),ISNUMBER(G38)),F38*G38*IF(ISNUMBER(I38),I38,1),"")</f>
        <v/>
      </c>
      <c r="I38" s="20"/>
      <c r="J38" s="21" t="str">
        <f aca="false">IF(ISNUMBER(F38),F38*IF(ISNUMBER(I38),I38,1),"")</f>
        <v/>
      </c>
    </row>
    <row r="39" customFormat="false" ht="15" hidden="false" customHeight="false" outlineLevel="0" collapsed="false">
      <c r="A39" s="18"/>
      <c r="B39" s="18"/>
      <c r="C39" s="18"/>
      <c r="D39" s="18"/>
      <c r="E39" s="18"/>
      <c r="F39" s="19"/>
      <c r="G39" s="20"/>
      <c r="H39" s="21" t="str">
        <f aca="false">IF(AND(ISNUMBER(F39),ISNUMBER(G39)),F39*G39*IF(ISNUMBER(I39),I39,1),"")</f>
        <v/>
      </c>
      <c r="I39" s="20"/>
      <c r="J39" s="21" t="str">
        <f aca="false">IF(ISNUMBER(F39),F39*IF(ISNUMBER(I39),I39,1),"")</f>
        <v/>
      </c>
    </row>
    <row r="40" customFormat="false" ht="15" hidden="false" customHeight="false" outlineLevel="0" collapsed="false">
      <c r="A40" s="18"/>
      <c r="B40" s="18"/>
      <c r="C40" s="18"/>
      <c r="D40" s="18"/>
      <c r="E40" s="18"/>
      <c r="F40" s="19"/>
      <c r="G40" s="20"/>
      <c r="H40" s="21" t="str">
        <f aca="false">IF(AND(ISNUMBER(F40),ISNUMBER(G40)),F40*G40*IF(ISNUMBER(I40),I40,1),"")</f>
        <v/>
      </c>
      <c r="I40" s="20"/>
      <c r="J40" s="21" t="str">
        <f aca="false">IF(ISNUMBER(F40),F40*IF(ISNUMBER(I40),I40,1),"")</f>
        <v/>
      </c>
    </row>
    <row r="41" customFormat="false" ht="15" hidden="false" customHeight="false" outlineLevel="0" collapsed="false">
      <c r="A41" s="18"/>
      <c r="B41" s="18"/>
      <c r="C41" s="18"/>
      <c r="D41" s="18"/>
      <c r="E41" s="18"/>
      <c r="F41" s="19"/>
      <c r="G41" s="20"/>
      <c r="H41" s="21" t="str">
        <f aca="false">IF(AND(ISNUMBER(F41),ISNUMBER(G41)),F41*G41*IF(ISNUMBER(I41),I41,1),"")</f>
        <v/>
      </c>
      <c r="I41" s="20"/>
      <c r="J41" s="21" t="str">
        <f aca="false">IF(ISNUMBER(F41),F41*IF(ISNUMBER(I41),I41,1),"")</f>
        <v/>
      </c>
    </row>
    <row r="42" customFormat="false" ht="15" hidden="false" customHeight="false" outlineLevel="0" collapsed="false">
      <c r="A42" s="18"/>
      <c r="B42" s="18"/>
      <c r="C42" s="18"/>
      <c r="D42" s="18"/>
      <c r="E42" s="18"/>
      <c r="F42" s="19"/>
      <c r="G42" s="20"/>
      <c r="H42" s="21" t="str">
        <f aca="false">IF(AND(ISNUMBER(F42),ISNUMBER(G42)),F42*G42*IF(ISNUMBER(I42),I42,1),"")</f>
        <v/>
      </c>
      <c r="I42" s="20"/>
      <c r="J42" s="21" t="str">
        <f aca="false">IF(ISNUMBER(F42),F42*IF(ISNUMBER(I42),I42,1),"")</f>
        <v/>
      </c>
    </row>
    <row r="43" customFormat="false" ht="15" hidden="false" customHeight="false" outlineLevel="0" collapsed="false">
      <c r="A43" s="18"/>
      <c r="B43" s="18"/>
      <c r="C43" s="18"/>
      <c r="D43" s="18"/>
      <c r="E43" s="18"/>
      <c r="F43" s="19"/>
      <c r="G43" s="20"/>
      <c r="H43" s="21" t="str">
        <f aca="false">IF(AND(ISNUMBER(F43),ISNUMBER(G43)),F43*G43*IF(ISNUMBER(I43),I43,1),"")</f>
        <v/>
      </c>
      <c r="I43" s="20"/>
      <c r="J43" s="21" t="str">
        <f aca="false">IF(ISNUMBER(F43),F43*IF(ISNUMBER(I43),I43,1),"")</f>
        <v/>
      </c>
    </row>
    <row r="44" customFormat="false" ht="15" hidden="false" customHeight="false" outlineLevel="0" collapsed="false">
      <c r="A44" s="18"/>
      <c r="B44" s="18"/>
      <c r="C44" s="18"/>
      <c r="D44" s="18"/>
      <c r="E44" s="18"/>
      <c r="F44" s="19"/>
      <c r="G44" s="20"/>
      <c r="H44" s="21" t="str">
        <f aca="false">IF(AND(ISNUMBER(F44),ISNUMBER(G44)),F44*G44*IF(ISNUMBER(I44),I44,1),"")</f>
        <v/>
      </c>
      <c r="I44" s="20"/>
      <c r="J44" s="21" t="str">
        <f aca="false">IF(ISNUMBER(F44),F44*IF(ISNUMBER(I44),I44,1),"")</f>
        <v/>
      </c>
    </row>
    <row r="45" customFormat="false" ht="15" hidden="false" customHeight="false" outlineLevel="0" collapsed="false">
      <c r="A45" s="18"/>
      <c r="B45" s="18"/>
      <c r="C45" s="18"/>
      <c r="D45" s="18"/>
      <c r="E45" s="18"/>
      <c r="F45" s="19"/>
      <c r="G45" s="20"/>
      <c r="H45" s="21" t="str">
        <f aca="false">IF(AND(ISNUMBER(F45),ISNUMBER(G45)),F45*G45*IF(ISNUMBER(I45),I45,1),"")</f>
        <v/>
      </c>
      <c r="I45" s="20"/>
      <c r="J45" s="21" t="str">
        <f aca="false">IF(ISNUMBER(F45),F45*IF(ISNUMBER(I45),I45,1),"")</f>
        <v/>
      </c>
    </row>
    <row r="46" customFormat="false" ht="15" hidden="false" customHeight="false" outlineLevel="0" collapsed="false">
      <c r="A46" s="18"/>
      <c r="B46" s="18"/>
      <c r="C46" s="18"/>
      <c r="D46" s="18"/>
      <c r="E46" s="18"/>
      <c r="F46" s="19"/>
      <c r="G46" s="20"/>
      <c r="H46" s="21" t="str">
        <f aca="false">IF(AND(ISNUMBER(F46),ISNUMBER(G46)),F46*G46*IF(ISNUMBER(I46),I46,1),"")</f>
        <v/>
      </c>
      <c r="I46" s="20"/>
      <c r="J46" s="21" t="str">
        <f aca="false">IF(ISNUMBER(F46),F46*IF(ISNUMBER(I46),I46,1),"")</f>
        <v/>
      </c>
    </row>
    <row r="47" customFormat="false" ht="15" hidden="false" customHeight="false" outlineLevel="0" collapsed="false">
      <c r="A47" s="18"/>
      <c r="B47" s="18"/>
      <c r="C47" s="18"/>
      <c r="D47" s="18"/>
      <c r="E47" s="18"/>
      <c r="F47" s="19"/>
      <c r="G47" s="20"/>
      <c r="H47" s="21" t="str">
        <f aca="false">IF(AND(ISNUMBER(F47),ISNUMBER(G47)),F47*G47*IF(ISNUMBER(I47),I47,1),"")</f>
        <v/>
      </c>
      <c r="I47" s="20"/>
      <c r="J47" s="21" t="str">
        <f aca="false">IF(ISNUMBER(F47),F47*IF(ISNUMBER(I47),I47,1),"")</f>
        <v/>
      </c>
    </row>
    <row r="48" customFormat="false" ht="15" hidden="false" customHeight="false" outlineLevel="0" collapsed="false">
      <c r="A48" s="18"/>
      <c r="B48" s="18"/>
      <c r="C48" s="18"/>
      <c r="D48" s="18"/>
      <c r="E48" s="18"/>
      <c r="F48" s="19"/>
      <c r="G48" s="20"/>
      <c r="H48" s="21" t="str">
        <f aca="false">IF(AND(ISNUMBER(F48),ISNUMBER(G48)),F48*G48*IF(ISNUMBER(I48),I48,1),"")</f>
        <v/>
      </c>
      <c r="I48" s="20"/>
      <c r="J48" s="21" t="str">
        <f aca="false">IF(ISNUMBER(F48),F48*IF(ISNUMBER(I48),I48,1),"")</f>
        <v/>
      </c>
    </row>
    <row r="49" customFormat="false" ht="15" hidden="false" customHeight="false" outlineLevel="0" collapsed="false">
      <c r="A49" s="18"/>
      <c r="B49" s="18"/>
      <c r="C49" s="18"/>
      <c r="D49" s="18"/>
      <c r="E49" s="18"/>
      <c r="F49" s="19"/>
      <c r="G49" s="20"/>
      <c r="H49" s="21" t="str">
        <f aca="false">IF(AND(ISNUMBER(F49),ISNUMBER(G49)),F49*G49*IF(ISNUMBER(I49),I49,1),"")</f>
        <v/>
      </c>
      <c r="I49" s="20"/>
      <c r="J49" s="21" t="str">
        <f aca="false">IF(ISNUMBER(F49),F49*IF(ISNUMBER(I49),I49,1),"")</f>
        <v/>
      </c>
    </row>
    <row r="50" customFormat="false" ht="15" hidden="false" customHeight="false" outlineLevel="0" collapsed="false">
      <c r="A50" s="18"/>
      <c r="B50" s="18"/>
      <c r="C50" s="18"/>
      <c r="D50" s="18"/>
      <c r="E50" s="18"/>
      <c r="F50" s="19"/>
      <c r="G50" s="20"/>
      <c r="H50" s="21" t="str">
        <f aca="false">IF(AND(ISNUMBER(F50),ISNUMBER(G50)),F50*G50*IF(ISNUMBER(I50),I50,1),"")</f>
        <v/>
      </c>
      <c r="I50" s="20"/>
      <c r="J50" s="21" t="str">
        <f aca="false">IF(ISNUMBER(F50),F50*IF(ISNUMBER(I50),I50,1),"")</f>
        <v/>
      </c>
    </row>
    <row r="51" customFormat="false" ht="15" hidden="false" customHeight="false" outlineLevel="0" collapsed="false">
      <c r="A51" s="18"/>
      <c r="B51" s="18"/>
      <c r="C51" s="18"/>
      <c r="D51" s="18"/>
      <c r="E51" s="18"/>
      <c r="F51" s="19"/>
      <c r="G51" s="20"/>
      <c r="H51" s="21" t="str">
        <f aca="false">IF(AND(ISNUMBER(F51),ISNUMBER(G51)),F51*G51*IF(ISNUMBER(I51),I51,1),"")</f>
        <v/>
      </c>
      <c r="I51" s="20"/>
      <c r="J51" s="21" t="str">
        <f aca="false">IF(ISNUMBER(F51),F51*IF(ISNUMBER(I51),I51,1),"")</f>
        <v/>
      </c>
    </row>
    <row r="52" customFormat="false" ht="15" hidden="false" customHeight="false" outlineLevel="0" collapsed="false">
      <c r="A52" s="18"/>
      <c r="B52" s="18"/>
      <c r="C52" s="18"/>
      <c r="D52" s="18"/>
      <c r="E52" s="18"/>
      <c r="F52" s="19"/>
      <c r="G52" s="20"/>
      <c r="H52" s="21" t="str">
        <f aca="false">IF(AND(ISNUMBER(F52),ISNUMBER(G52)),F52*G52*IF(ISNUMBER(I52),I52,1),"")</f>
        <v/>
      </c>
      <c r="I52" s="20"/>
      <c r="J52" s="21" t="str">
        <f aca="false">IF(ISNUMBER(F52),F52*IF(ISNUMBER(I52),I52,1),"")</f>
        <v/>
      </c>
    </row>
    <row r="53" customFormat="false" ht="15" hidden="false" customHeight="false" outlineLevel="0" collapsed="false">
      <c r="A53" s="18"/>
      <c r="B53" s="18"/>
      <c r="C53" s="18"/>
      <c r="D53" s="18"/>
      <c r="E53" s="18"/>
      <c r="F53" s="19"/>
      <c r="G53" s="20"/>
      <c r="H53" s="21" t="str">
        <f aca="false">IF(AND(ISNUMBER(F53),ISNUMBER(G53)),F53*G53*IF(ISNUMBER(I53),I53,1),"")</f>
        <v/>
      </c>
      <c r="I53" s="20"/>
      <c r="J53" s="21" t="str">
        <f aca="false">IF(ISNUMBER(F53),F53*IF(ISNUMBER(I53),I53,1),"")</f>
        <v/>
      </c>
    </row>
    <row r="54" customFormat="false" ht="15" hidden="false" customHeight="false" outlineLevel="0" collapsed="false">
      <c r="A54" s="18"/>
      <c r="B54" s="18"/>
      <c r="C54" s="18"/>
      <c r="D54" s="18"/>
      <c r="E54" s="18"/>
      <c r="F54" s="19"/>
      <c r="G54" s="20"/>
      <c r="H54" s="21" t="str">
        <f aca="false">IF(AND(ISNUMBER(F54),ISNUMBER(G54)),F54*G54*IF(ISNUMBER(I54),I54,1),"")</f>
        <v/>
      </c>
      <c r="I54" s="20"/>
      <c r="J54" s="21" t="str">
        <f aca="false">IF(ISNUMBER(F54),F54*IF(ISNUMBER(I54),I54,1),"")</f>
        <v/>
      </c>
    </row>
    <row r="55" customFormat="false" ht="15" hidden="false" customHeight="false" outlineLevel="0" collapsed="false">
      <c r="A55" s="18"/>
      <c r="B55" s="18"/>
      <c r="C55" s="18"/>
      <c r="D55" s="18"/>
      <c r="E55" s="18"/>
      <c r="F55" s="19"/>
      <c r="G55" s="20"/>
      <c r="H55" s="21" t="str">
        <f aca="false">IF(AND(ISNUMBER(F55),ISNUMBER(G55)),F55*G55*IF(ISNUMBER(I55),I55,1),"")</f>
        <v/>
      </c>
      <c r="I55" s="20"/>
      <c r="J55" s="21" t="str">
        <f aca="false">IF(ISNUMBER(F55),F55*IF(ISNUMBER(I55),I55,1),"")</f>
        <v/>
      </c>
    </row>
    <row r="56" customFormat="false" ht="15" hidden="false" customHeight="false" outlineLevel="0" collapsed="false">
      <c r="A56" s="18"/>
      <c r="B56" s="18"/>
      <c r="C56" s="18"/>
      <c r="D56" s="18"/>
      <c r="E56" s="18"/>
      <c r="F56" s="19"/>
      <c r="G56" s="20"/>
      <c r="H56" s="21" t="str">
        <f aca="false">IF(AND(ISNUMBER(F56),ISNUMBER(G56)),F56*G56*IF(ISNUMBER(I56),I56,1),"")</f>
        <v/>
      </c>
      <c r="I56" s="20"/>
      <c r="J56" s="21" t="str">
        <f aca="false">IF(ISNUMBER(F56),F56*IF(ISNUMBER(I56),I56,1),"")</f>
        <v/>
      </c>
    </row>
    <row r="57" customFormat="false" ht="15" hidden="false" customHeight="false" outlineLevel="0" collapsed="false">
      <c r="A57" s="18"/>
      <c r="B57" s="18"/>
      <c r="C57" s="18"/>
      <c r="D57" s="18"/>
      <c r="E57" s="18"/>
      <c r="F57" s="19"/>
      <c r="G57" s="20"/>
      <c r="H57" s="21" t="str">
        <f aca="false">IF(AND(ISNUMBER(F57),ISNUMBER(G57)),F57*G57*IF(ISNUMBER(I57),I57,1),"")</f>
        <v/>
      </c>
      <c r="I57" s="20"/>
      <c r="J57" s="21" t="str">
        <f aca="false">IF(ISNUMBER(F57),F57*IF(ISNUMBER(I57),I57,1),"")</f>
        <v/>
      </c>
    </row>
    <row r="58" customFormat="false" ht="15" hidden="false" customHeight="false" outlineLevel="0" collapsed="false">
      <c r="A58" s="18"/>
      <c r="B58" s="18"/>
      <c r="C58" s="18"/>
      <c r="D58" s="18"/>
      <c r="E58" s="18"/>
      <c r="F58" s="19"/>
      <c r="G58" s="20"/>
      <c r="H58" s="21" t="str">
        <f aca="false">IF(AND(ISNUMBER(F58),ISNUMBER(G58)),F58*G58*IF(ISNUMBER(I58),I58,1),"")</f>
        <v/>
      </c>
      <c r="I58" s="20"/>
      <c r="J58" s="21" t="str">
        <f aca="false">IF(ISNUMBER(F58),F58*IF(ISNUMBER(I58),I58,1),"")</f>
        <v/>
      </c>
    </row>
    <row r="59" customFormat="false" ht="15" hidden="false" customHeight="false" outlineLevel="0" collapsed="false">
      <c r="A59" s="18"/>
      <c r="B59" s="18"/>
      <c r="C59" s="18"/>
      <c r="D59" s="18"/>
      <c r="E59" s="18"/>
      <c r="F59" s="19"/>
      <c r="G59" s="20"/>
      <c r="H59" s="21" t="str">
        <f aca="false">IF(AND(ISNUMBER(F59),ISNUMBER(G59)),F59*G59*IF(ISNUMBER(I59),I59,1),"")</f>
        <v/>
      </c>
      <c r="I59" s="20"/>
      <c r="J59" s="21" t="str">
        <f aca="false">IF(ISNUMBER(F59),F59*IF(ISNUMBER(I59),I59,1),"")</f>
        <v/>
      </c>
    </row>
    <row r="60" customFormat="false" ht="15" hidden="false" customHeight="false" outlineLevel="0" collapsed="false">
      <c r="A60" s="18"/>
      <c r="B60" s="18"/>
      <c r="C60" s="18"/>
      <c r="D60" s="18"/>
      <c r="E60" s="18"/>
      <c r="F60" s="19"/>
      <c r="G60" s="20"/>
      <c r="H60" s="21" t="str">
        <f aca="false">IF(AND(ISNUMBER(F60),ISNUMBER(G60)),F60*G60*IF(ISNUMBER(I60),I60,1),"")</f>
        <v/>
      </c>
      <c r="I60" s="20"/>
      <c r="J60" s="21" t="str">
        <f aca="false">IF(ISNUMBER(F60),F60*IF(ISNUMBER(I60),I60,1),"")</f>
        <v/>
      </c>
    </row>
    <row r="61" customFormat="false" ht="15" hidden="false" customHeight="false" outlineLevel="0" collapsed="false">
      <c r="A61" s="18"/>
      <c r="B61" s="18"/>
      <c r="C61" s="18"/>
      <c r="D61" s="18"/>
      <c r="E61" s="18"/>
      <c r="F61" s="19"/>
      <c r="G61" s="20"/>
      <c r="H61" s="21" t="str">
        <f aca="false">IF(AND(ISNUMBER(F61),ISNUMBER(G61)),F61*G61*IF(ISNUMBER(I61),I61,1),"")</f>
        <v/>
      </c>
      <c r="I61" s="20"/>
      <c r="J61" s="21" t="str">
        <f aca="false">IF(ISNUMBER(F61),F61*IF(ISNUMBER(I61),I61,1),"")</f>
        <v/>
      </c>
    </row>
    <row r="62" customFormat="false" ht="15" hidden="false" customHeight="false" outlineLevel="0" collapsed="false">
      <c r="A62" s="18"/>
      <c r="B62" s="18"/>
      <c r="C62" s="18"/>
      <c r="D62" s="18"/>
      <c r="E62" s="18"/>
      <c r="F62" s="19"/>
      <c r="G62" s="20"/>
      <c r="H62" s="21" t="str">
        <f aca="false">IF(AND(ISNUMBER(F62),ISNUMBER(G62)),F62*G62*IF(ISNUMBER(I62),I62,1),"")</f>
        <v/>
      </c>
      <c r="I62" s="20"/>
      <c r="J62" s="21" t="str">
        <f aca="false">IF(ISNUMBER(F62),F62*IF(ISNUMBER(I62),I62,1),"")</f>
        <v/>
      </c>
    </row>
    <row r="63" customFormat="false" ht="15" hidden="false" customHeight="false" outlineLevel="0" collapsed="false">
      <c r="A63" s="18"/>
      <c r="B63" s="18"/>
      <c r="C63" s="18"/>
      <c r="D63" s="18"/>
      <c r="E63" s="18"/>
      <c r="F63" s="19"/>
      <c r="G63" s="20"/>
      <c r="H63" s="21" t="str">
        <f aca="false">IF(AND(ISNUMBER(F63),ISNUMBER(G63)),F63*G63*IF(ISNUMBER(I63),I63,1),"")</f>
        <v/>
      </c>
      <c r="I63" s="20"/>
      <c r="J63" s="21" t="str">
        <f aca="false">IF(ISNUMBER(F63),F63*IF(ISNUMBER(I63),I63,1),"")</f>
        <v/>
      </c>
    </row>
    <row r="64" customFormat="false" ht="15" hidden="false" customHeight="false" outlineLevel="0" collapsed="false">
      <c r="A64" s="18"/>
      <c r="B64" s="18"/>
      <c r="C64" s="18"/>
      <c r="D64" s="18"/>
      <c r="E64" s="18"/>
      <c r="F64" s="19"/>
      <c r="G64" s="20"/>
      <c r="H64" s="21" t="str">
        <f aca="false">IF(AND(ISNUMBER(F64),ISNUMBER(G64)),F64*G64*IF(ISNUMBER(I64),I64,1),"")</f>
        <v/>
      </c>
      <c r="I64" s="20"/>
      <c r="J64" s="21" t="str">
        <f aca="false">IF(ISNUMBER(F64),F64*IF(ISNUMBER(I64),I64,1),"")</f>
        <v/>
      </c>
    </row>
    <row r="65" customFormat="false" ht="15" hidden="false" customHeight="false" outlineLevel="0" collapsed="false">
      <c r="A65" s="18"/>
      <c r="B65" s="18"/>
      <c r="C65" s="18"/>
      <c r="D65" s="18"/>
      <c r="E65" s="18"/>
      <c r="F65" s="19"/>
      <c r="G65" s="20"/>
      <c r="H65" s="21" t="str">
        <f aca="false">IF(AND(ISNUMBER(F65),ISNUMBER(G65)),F65*G65*IF(ISNUMBER(I65),I65,1),"")</f>
        <v/>
      </c>
      <c r="I65" s="20"/>
      <c r="J65" s="21" t="str">
        <f aca="false">IF(ISNUMBER(F65),F65*IF(ISNUMBER(I65),I65,1),"")</f>
        <v/>
      </c>
    </row>
    <row r="66" customFormat="false" ht="15" hidden="false" customHeight="false" outlineLevel="0" collapsed="false">
      <c r="A66" s="18"/>
      <c r="B66" s="18"/>
      <c r="C66" s="18"/>
      <c r="D66" s="18"/>
      <c r="E66" s="18"/>
      <c r="F66" s="19"/>
      <c r="G66" s="20"/>
      <c r="H66" s="21" t="str">
        <f aca="false">IF(AND(ISNUMBER(F66),ISNUMBER(G66)),F66*G66*IF(ISNUMBER(I66),I66,1),"")</f>
        <v/>
      </c>
      <c r="I66" s="20"/>
      <c r="J66" s="21" t="str">
        <f aca="false">IF(ISNUMBER(F66),F66*IF(ISNUMBER(I66),I66,1),"")</f>
        <v/>
      </c>
    </row>
    <row r="67" customFormat="false" ht="15" hidden="false" customHeight="false" outlineLevel="0" collapsed="false">
      <c r="A67" s="18"/>
      <c r="B67" s="18"/>
      <c r="C67" s="18"/>
      <c r="D67" s="18"/>
      <c r="E67" s="18"/>
      <c r="F67" s="19"/>
      <c r="G67" s="20"/>
      <c r="H67" s="21" t="str">
        <f aca="false">IF(AND(ISNUMBER(F67),ISNUMBER(G67)),F67*G67*IF(ISNUMBER(I67),I67,1),"")</f>
        <v/>
      </c>
      <c r="I67" s="20"/>
      <c r="J67" s="21" t="str">
        <f aca="false">IF(ISNUMBER(F67),F67*IF(ISNUMBER(I67),I67,1),"")</f>
        <v/>
      </c>
    </row>
    <row r="68" customFormat="false" ht="15" hidden="false" customHeight="false" outlineLevel="0" collapsed="false">
      <c r="A68" s="18"/>
      <c r="B68" s="18"/>
      <c r="C68" s="18"/>
      <c r="D68" s="18"/>
      <c r="E68" s="18"/>
      <c r="F68" s="19"/>
      <c r="G68" s="20"/>
      <c r="H68" s="21" t="str">
        <f aca="false">IF(AND(ISNUMBER(F68),ISNUMBER(G68)),F68*G68*IF(ISNUMBER(I68),I68,1),"")</f>
        <v/>
      </c>
      <c r="I68" s="20"/>
      <c r="J68" s="21" t="str">
        <f aca="false">IF(ISNUMBER(F68),F68*IF(ISNUMBER(I68),I68,1),"")</f>
        <v/>
      </c>
    </row>
    <row r="69" customFormat="false" ht="15" hidden="false" customHeight="false" outlineLevel="0" collapsed="false">
      <c r="A69" s="18"/>
      <c r="B69" s="18"/>
      <c r="C69" s="18"/>
      <c r="D69" s="18"/>
      <c r="E69" s="18"/>
      <c r="F69" s="19"/>
      <c r="G69" s="20"/>
      <c r="H69" s="21" t="str">
        <f aca="false">IF(AND(ISNUMBER(F69),ISNUMBER(G69)),F69*G69*IF(ISNUMBER(I69),I69,1),"")</f>
        <v/>
      </c>
      <c r="I69" s="20"/>
      <c r="J69" s="21" t="str">
        <f aca="false">IF(ISNUMBER(F69),F69*IF(ISNUMBER(I69),I69,1),"")</f>
        <v/>
      </c>
    </row>
    <row r="70" customFormat="false" ht="15" hidden="false" customHeight="false" outlineLevel="0" collapsed="false">
      <c r="A70" s="18"/>
      <c r="B70" s="18"/>
      <c r="C70" s="18"/>
      <c r="D70" s="18"/>
      <c r="E70" s="18"/>
      <c r="F70" s="19"/>
      <c r="G70" s="20"/>
      <c r="H70" s="21" t="str">
        <f aca="false">IF(AND(ISNUMBER(F70),ISNUMBER(G70)),F70*G70*IF(ISNUMBER(I70),I70,1),"")</f>
        <v/>
      </c>
      <c r="I70" s="20"/>
      <c r="J70" s="21" t="str">
        <f aca="false">IF(ISNUMBER(F70),F70*IF(ISNUMBER(I70),I70,1),"")</f>
        <v/>
      </c>
    </row>
    <row r="71" customFormat="false" ht="15" hidden="false" customHeight="false" outlineLevel="0" collapsed="false">
      <c r="A71" s="18"/>
      <c r="B71" s="18"/>
      <c r="C71" s="18"/>
      <c r="D71" s="18"/>
      <c r="E71" s="18"/>
      <c r="F71" s="19"/>
      <c r="G71" s="20"/>
      <c r="H71" s="21" t="str">
        <f aca="false">IF(AND(ISNUMBER(F71),ISNUMBER(G71)),F71*G71*IF(ISNUMBER(I71),I71,1),"")</f>
        <v/>
      </c>
      <c r="I71" s="20"/>
      <c r="J71" s="21" t="str">
        <f aca="false">IF(ISNUMBER(F71),F71*IF(ISNUMBER(I71),I71,1),"")</f>
        <v/>
      </c>
    </row>
    <row r="72" customFormat="false" ht="15" hidden="false" customHeight="false" outlineLevel="0" collapsed="false">
      <c r="A72" s="18"/>
      <c r="B72" s="18"/>
      <c r="C72" s="18"/>
      <c r="D72" s="18"/>
      <c r="E72" s="18"/>
      <c r="F72" s="19"/>
      <c r="G72" s="20"/>
      <c r="H72" s="21" t="str">
        <f aca="false">IF(AND(ISNUMBER(F72),ISNUMBER(G72)),F72*G72*IF(ISNUMBER(I72),I72,1),"")</f>
        <v/>
      </c>
      <c r="I72" s="20"/>
      <c r="J72" s="21" t="str">
        <f aca="false">IF(ISNUMBER(F72),F72*IF(ISNUMBER(I72),I72,1),"")</f>
        <v/>
      </c>
    </row>
    <row r="73" customFormat="false" ht="15" hidden="false" customHeight="false" outlineLevel="0" collapsed="false">
      <c r="A73" s="18"/>
      <c r="B73" s="18"/>
      <c r="C73" s="18"/>
      <c r="D73" s="18"/>
      <c r="E73" s="18"/>
      <c r="F73" s="19"/>
      <c r="G73" s="20"/>
      <c r="H73" s="21" t="str">
        <f aca="false">IF(AND(ISNUMBER(F73),ISNUMBER(G73)),F73*G73*IF(ISNUMBER(I73),I73,1),"")</f>
        <v/>
      </c>
      <c r="I73" s="20"/>
      <c r="J73" s="21" t="str">
        <f aca="false">IF(ISNUMBER(F73),F73*IF(ISNUMBER(I73),I73,1),"")</f>
        <v/>
      </c>
    </row>
    <row r="74" customFormat="false" ht="15" hidden="false" customHeight="false" outlineLevel="0" collapsed="false">
      <c r="A74" s="18"/>
      <c r="B74" s="18"/>
      <c r="C74" s="18"/>
      <c r="D74" s="18"/>
      <c r="E74" s="18"/>
      <c r="F74" s="19"/>
      <c r="G74" s="20"/>
      <c r="H74" s="21" t="str">
        <f aca="false">IF(AND(ISNUMBER(F74),ISNUMBER(G74)),F74*G74*IF(ISNUMBER(I74),I74,1),"")</f>
        <v/>
      </c>
      <c r="I74" s="20"/>
      <c r="J74" s="21" t="str">
        <f aca="false">IF(ISNUMBER(F74),F74*IF(ISNUMBER(I74),I74,1),"")</f>
        <v/>
      </c>
    </row>
    <row r="75" customFormat="false" ht="15" hidden="false" customHeight="false" outlineLevel="0" collapsed="false">
      <c r="A75" s="18"/>
      <c r="B75" s="18"/>
      <c r="C75" s="18"/>
      <c r="D75" s="18"/>
      <c r="E75" s="18"/>
      <c r="F75" s="19"/>
      <c r="G75" s="20"/>
      <c r="H75" s="21" t="str">
        <f aca="false">IF(AND(ISNUMBER(F75),ISNUMBER(G75)),F75*G75*IF(ISNUMBER(I75),I75,1),"")</f>
        <v/>
      </c>
      <c r="I75" s="20"/>
      <c r="J75" s="21" t="str">
        <f aca="false">IF(ISNUMBER(F75),F75*IF(ISNUMBER(I75),I75,1),"")</f>
        <v/>
      </c>
    </row>
    <row r="76" customFormat="false" ht="15" hidden="false" customHeight="false" outlineLevel="0" collapsed="false">
      <c r="A76" s="18"/>
      <c r="B76" s="18"/>
      <c r="C76" s="18"/>
      <c r="D76" s="18"/>
      <c r="E76" s="18"/>
      <c r="F76" s="19"/>
      <c r="G76" s="20"/>
      <c r="H76" s="21" t="str">
        <f aca="false">IF(AND(ISNUMBER(F76),ISNUMBER(G76)),F76*G76*IF(ISNUMBER(I76),I76,1),"")</f>
        <v/>
      </c>
      <c r="I76" s="20"/>
      <c r="J76" s="21" t="str">
        <f aca="false">IF(ISNUMBER(F76),F76*IF(ISNUMBER(I76),I76,1),"")</f>
        <v/>
      </c>
    </row>
    <row r="77" customFormat="false" ht="15" hidden="false" customHeight="false" outlineLevel="0" collapsed="false">
      <c r="A77" s="18"/>
      <c r="B77" s="18"/>
      <c r="C77" s="18"/>
      <c r="D77" s="18"/>
      <c r="E77" s="18"/>
      <c r="F77" s="19"/>
      <c r="G77" s="20"/>
      <c r="H77" s="21" t="str">
        <f aca="false">IF(AND(ISNUMBER(F77),ISNUMBER(G77)),F77*G77*IF(ISNUMBER(I77),I77,1),"")</f>
        <v/>
      </c>
      <c r="I77" s="20"/>
      <c r="J77" s="21" t="str">
        <f aca="false">IF(ISNUMBER(F77),F77*IF(ISNUMBER(I77),I77,1),"")</f>
        <v/>
      </c>
    </row>
    <row r="78" customFormat="false" ht="15" hidden="false" customHeight="false" outlineLevel="0" collapsed="false">
      <c r="A78" s="18"/>
      <c r="B78" s="18"/>
      <c r="C78" s="18"/>
      <c r="D78" s="18"/>
      <c r="E78" s="18"/>
      <c r="F78" s="19"/>
      <c r="G78" s="20"/>
      <c r="H78" s="21" t="str">
        <f aca="false">IF(AND(ISNUMBER(F78),ISNUMBER(G78)),F78*G78*IF(ISNUMBER(I78),I78,1),"")</f>
        <v/>
      </c>
      <c r="I78" s="20"/>
      <c r="J78" s="21" t="str">
        <f aca="false">IF(ISNUMBER(F78),F78*IF(ISNUMBER(I78),I78,1),"")</f>
        <v/>
      </c>
    </row>
    <row r="79" customFormat="false" ht="15" hidden="false" customHeight="false" outlineLevel="0" collapsed="false">
      <c r="A79" s="18"/>
      <c r="B79" s="18"/>
      <c r="C79" s="18"/>
      <c r="D79" s="18"/>
      <c r="E79" s="18"/>
      <c r="F79" s="19"/>
      <c r="G79" s="20"/>
      <c r="H79" s="21" t="str">
        <f aca="false">IF(AND(ISNUMBER(F79),ISNUMBER(G79)),F79*G79*IF(ISNUMBER(I79),I79,1),"")</f>
        <v/>
      </c>
      <c r="I79" s="20"/>
      <c r="J79" s="21" t="str">
        <f aca="false">IF(ISNUMBER(F79),F79*IF(ISNUMBER(I79),I79,1),"")</f>
        <v/>
      </c>
    </row>
    <row r="80" customFormat="false" ht="15" hidden="false" customHeight="false" outlineLevel="0" collapsed="false">
      <c r="A80" s="18"/>
      <c r="B80" s="18"/>
      <c r="C80" s="18"/>
      <c r="D80" s="18"/>
      <c r="E80" s="18"/>
      <c r="F80" s="19"/>
      <c r="G80" s="20"/>
      <c r="H80" s="21" t="str">
        <f aca="false">IF(AND(ISNUMBER(F80),ISNUMBER(G80)),F80*G80*IF(ISNUMBER(I80),I80,1),"")</f>
        <v/>
      </c>
      <c r="I80" s="20"/>
      <c r="J80" s="21" t="str">
        <f aca="false">IF(ISNUMBER(F80),F80*IF(ISNUMBER(I80),I80,1),"")</f>
        <v/>
      </c>
    </row>
    <row r="81" customFormat="false" ht="15" hidden="false" customHeight="false" outlineLevel="0" collapsed="false">
      <c r="A81" s="18"/>
      <c r="B81" s="18"/>
      <c r="C81" s="18"/>
      <c r="D81" s="18"/>
      <c r="E81" s="18"/>
      <c r="F81" s="19"/>
      <c r="G81" s="20"/>
      <c r="H81" s="21" t="str">
        <f aca="false">IF(AND(ISNUMBER(F81),ISNUMBER(G81)),F81*G81*IF(ISNUMBER(I81),I81,1),"")</f>
        <v/>
      </c>
      <c r="I81" s="20"/>
      <c r="J81" s="21" t="str">
        <f aca="false">IF(ISNUMBER(F81),F81*IF(ISNUMBER(I81),I81,1),"")</f>
        <v/>
      </c>
    </row>
    <row r="82" customFormat="false" ht="15" hidden="false" customHeight="false" outlineLevel="0" collapsed="false">
      <c r="A82" s="18"/>
      <c r="B82" s="18"/>
      <c r="C82" s="18"/>
      <c r="D82" s="18"/>
      <c r="E82" s="18"/>
      <c r="F82" s="19"/>
      <c r="G82" s="20"/>
      <c r="H82" s="21" t="str">
        <f aca="false">IF(AND(ISNUMBER(F82),ISNUMBER(G82)),F82*G82*IF(ISNUMBER(I82),I82,1),"")</f>
        <v/>
      </c>
      <c r="I82" s="20"/>
      <c r="J82" s="21" t="str">
        <f aca="false">IF(ISNUMBER(F82),F82*IF(ISNUMBER(I82),I82,1),"")</f>
        <v/>
      </c>
    </row>
    <row r="83" customFormat="false" ht="15" hidden="false" customHeight="false" outlineLevel="0" collapsed="false">
      <c r="A83" s="18"/>
      <c r="B83" s="18"/>
      <c r="C83" s="18"/>
      <c r="D83" s="18"/>
      <c r="E83" s="18"/>
      <c r="F83" s="19"/>
      <c r="G83" s="20"/>
      <c r="H83" s="21" t="str">
        <f aca="false">IF(AND(ISNUMBER(F83),ISNUMBER(G83)),F83*G83*IF(ISNUMBER(I83),I83,1),"")</f>
        <v/>
      </c>
      <c r="I83" s="20"/>
      <c r="J83" s="21" t="str">
        <f aca="false">IF(ISNUMBER(F83),F83*IF(ISNUMBER(I83),I83,1),"")</f>
        <v/>
      </c>
    </row>
    <row r="84" customFormat="false" ht="15" hidden="false" customHeight="false" outlineLevel="0" collapsed="false">
      <c r="A84" s="18"/>
      <c r="B84" s="18"/>
      <c r="C84" s="18"/>
      <c r="D84" s="18"/>
      <c r="E84" s="18"/>
      <c r="F84" s="19"/>
      <c r="G84" s="20"/>
      <c r="H84" s="21" t="str">
        <f aca="false">IF(AND(ISNUMBER(F84),ISNUMBER(G84)),F84*G84*IF(ISNUMBER(I84),I84,1),"")</f>
        <v/>
      </c>
      <c r="I84" s="20"/>
      <c r="J84" s="21" t="str">
        <f aca="false">IF(ISNUMBER(F84),F84*IF(ISNUMBER(I84),I84,1),"")</f>
        <v/>
      </c>
    </row>
    <row r="85" customFormat="false" ht="15" hidden="false" customHeight="false" outlineLevel="0" collapsed="false">
      <c r="A85" s="18"/>
      <c r="B85" s="18"/>
      <c r="C85" s="18"/>
      <c r="D85" s="18"/>
      <c r="E85" s="18"/>
      <c r="F85" s="19"/>
      <c r="G85" s="20"/>
      <c r="H85" s="21" t="str">
        <f aca="false">IF(AND(ISNUMBER(F85),ISNUMBER(G85)),F85*G85*IF(ISNUMBER(I85),I85,1),"")</f>
        <v/>
      </c>
      <c r="I85" s="20"/>
      <c r="J85" s="21" t="str">
        <f aca="false">IF(ISNUMBER(F85),F85*IF(ISNUMBER(I85),I85,1),"")</f>
        <v/>
      </c>
    </row>
    <row r="86" customFormat="false" ht="15" hidden="false" customHeight="false" outlineLevel="0" collapsed="false">
      <c r="A86" s="18"/>
      <c r="B86" s="18"/>
      <c r="C86" s="18"/>
      <c r="D86" s="18"/>
      <c r="E86" s="18"/>
      <c r="F86" s="19"/>
      <c r="G86" s="20"/>
      <c r="H86" s="21" t="str">
        <f aca="false">IF(AND(ISNUMBER(F86),ISNUMBER(G86)),F86*G86*IF(ISNUMBER(I86),I86,1),"")</f>
        <v/>
      </c>
      <c r="I86" s="20"/>
      <c r="J86" s="21" t="str">
        <f aca="false">IF(ISNUMBER(F86),F86*IF(ISNUMBER(I86),I86,1),"")</f>
        <v/>
      </c>
    </row>
    <row r="87" customFormat="false" ht="15" hidden="false" customHeight="false" outlineLevel="0" collapsed="false">
      <c r="A87" s="18"/>
      <c r="B87" s="18"/>
      <c r="C87" s="18"/>
      <c r="D87" s="18"/>
      <c r="E87" s="18"/>
      <c r="F87" s="19"/>
      <c r="G87" s="20"/>
      <c r="H87" s="21" t="str">
        <f aca="false">IF(AND(ISNUMBER(F87),ISNUMBER(G87)),F87*G87*IF(ISNUMBER(I87),I87,1),"")</f>
        <v/>
      </c>
      <c r="I87" s="20"/>
      <c r="J87" s="21" t="str">
        <f aca="false">IF(ISNUMBER(F87),F87*IF(ISNUMBER(I87),I87,1),"")</f>
        <v/>
      </c>
    </row>
    <row r="88" customFormat="false" ht="15" hidden="false" customHeight="false" outlineLevel="0" collapsed="false">
      <c r="A88" s="18"/>
      <c r="B88" s="18"/>
      <c r="C88" s="18"/>
      <c r="D88" s="18"/>
      <c r="E88" s="18"/>
      <c r="F88" s="19"/>
      <c r="G88" s="20"/>
      <c r="H88" s="21" t="str">
        <f aca="false">IF(AND(ISNUMBER(F88),ISNUMBER(G88)),F88*G88*IF(ISNUMBER(I88),I88,1),"")</f>
        <v/>
      </c>
      <c r="I88" s="20"/>
      <c r="J88" s="21" t="str">
        <f aca="false">IF(ISNUMBER(F88),F88*IF(ISNUMBER(I88),I88,1),"")</f>
        <v/>
      </c>
    </row>
    <row r="89" customFormat="false" ht="15" hidden="false" customHeight="false" outlineLevel="0" collapsed="false">
      <c r="A89" s="18"/>
      <c r="B89" s="18"/>
      <c r="C89" s="18"/>
      <c r="D89" s="18"/>
      <c r="E89" s="18"/>
      <c r="F89" s="19"/>
      <c r="G89" s="20"/>
      <c r="H89" s="21" t="str">
        <f aca="false">IF(AND(ISNUMBER(F89),ISNUMBER(G89)),F89*G89*IF(ISNUMBER(I89),I89,1),"")</f>
        <v/>
      </c>
      <c r="I89" s="20"/>
      <c r="J89" s="21" t="str">
        <f aca="false">IF(ISNUMBER(F89),F89*IF(ISNUMBER(I89),I89,1),"")</f>
        <v/>
      </c>
    </row>
    <row r="90" customFormat="false" ht="15" hidden="false" customHeight="false" outlineLevel="0" collapsed="false">
      <c r="A90" s="18"/>
      <c r="B90" s="18"/>
      <c r="C90" s="18"/>
      <c r="D90" s="18"/>
      <c r="E90" s="18"/>
      <c r="F90" s="19"/>
      <c r="G90" s="20"/>
      <c r="H90" s="21" t="str">
        <f aca="false">IF(AND(ISNUMBER(F90),ISNUMBER(G90)),F90*G90*IF(ISNUMBER(I90),I90,1),"")</f>
        <v/>
      </c>
      <c r="I90" s="20"/>
      <c r="J90" s="21" t="str">
        <f aca="false">IF(ISNUMBER(F90),F90*IF(ISNUMBER(I90),I90,1),"")</f>
        <v/>
      </c>
    </row>
    <row r="91" customFormat="false" ht="15" hidden="false" customHeight="false" outlineLevel="0" collapsed="false">
      <c r="A91" s="18"/>
      <c r="B91" s="18"/>
      <c r="C91" s="18"/>
      <c r="D91" s="18"/>
      <c r="E91" s="18"/>
      <c r="F91" s="19"/>
      <c r="G91" s="20"/>
      <c r="H91" s="21" t="str">
        <f aca="false">IF(AND(ISNUMBER(F91),ISNUMBER(G91)),F91*G91*IF(ISNUMBER(I91),I91,1),"")</f>
        <v/>
      </c>
      <c r="I91" s="20"/>
      <c r="J91" s="21" t="str">
        <f aca="false">IF(ISNUMBER(F91),F91*IF(ISNUMBER(I91),I91,1),"")</f>
        <v/>
      </c>
    </row>
    <row r="92" customFormat="false" ht="15" hidden="false" customHeight="false" outlineLevel="0" collapsed="false">
      <c r="A92" s="18"/>
      <c r="B92" s="18"/>
      <c r="C92" s="18"/>
      <c r="D92" s="18"/>
      <c r="E92" s="18"/>
      <c r="F92" s="19"/>
      <c r="G92" s="20"/>
      <c r="H92" s="21" t="str">
        <f aca="false">IF(AND(ISNUMBER(F92),ISNUMBER(G92)),F92*G92*IF(ISNUMBER(I92),I92,1),"")</f>
        <v/>
      </c>
      <c r="I92" s="20"/>
      <c r="J92" s="21" t="str">
        <f aca="false">IF(ISNUMBER(F92),F92*IF(ISNUMBER(I92),I92,1),"")</f>
        <v/>
      </c>
    </row>
    <row r="93" customFormat="false" ht="15" hidden="false" customHeight="false" outlineLevel="0" collapsed="false">
      <c r="A93" s="18"/>
      <c r="B93" s="18"/>
      <c r="C93" s="18"/>
      <c r="D93" s="18"/>
      <c r="E93" s="18"/>
      <c r="F93" s="19"/>
      <c r="G93" s="20"/>
      <c r="H93" s="21" t="str">
        <f aca="false">IF(AND(ISNUMBER(F93),ISNUMBER(G93)),F93*G93*IF(ISNUMBER(I93),I93,1),"")</f>
        <v/>
      </c>
      <c r="I93" s="20"/>
      <c r="J93" s="21" t="str">
        <f aca="false">IF(ISNUMBER(F93),F93*IF(ISNUMBER(I93),I93,1),"")</f>
        <v/>
      </c>
    </row>
    <row r="94" customFormat="false" ht="15" hidden="false" customHeight="false" outlineLevel="0" collapsed="false">
      <c r="A94" s="18"/>
      <c r="B94" s="18"/>
      <c r="C94" s="18"/>
      <c r="D94" s="18"/>
      <c r="E94" s="18"/>
      <c r="F94" s="19"/>
      <c r="G94" s="20"/>
      <c r="H94" s="21" t="str">
        <f aca="false">IF(AND(ISNUMBER(F94),ISNUMBER(G94)),F94*G94*IF(ISNUMBER(I94),I94,1),"")</f>
        <v/>
      </c>
      <c r="I94" s="20"/>
      <c r="J94" s="21" t="str">
        <f aca="false">IF(ISNUMBER(F94),F94*IF(ISNUMBER(I94),I94,1),"")</f>
        <v/>
      </c>
    </row>
    <row r="95" customFormat="false" ht="15" hidden="false" customHeight="false" outlineLevel="0" collapsed="false">
      <c r="A95" s="18"/>
      <c r="B95" s="18"/>
      <c r="C95" s="18"/>
      <c r="D95" s="18"/>
      <c r="E95" s="18"/>
      <c r="F95" s="19"/>
      <c r="G95" s="20"/>
      <c r="H95" s="21" t="str">
        <f aca="false">IF(AND(ISNUMBER(F95),ISNUMBER(G95)),F95*G95*IF(ISNUMBER(I95),I95,1),"")</f>
        <v/>
      </c>
      <c r="I95" s="20"/>
      <c r="J95" s="21" t="str">
        <f aca="false">IF(ISNUMBER(F95),F95*IF(ISNUMBER(I95),I95,1),"")</f>
        <v/>
      </c>
    </row>
    <row r="96" customFormat="false" ht="15" hidden="false" customHeight="false" outlineLevel="0" collapsed="false">
      <c r="A96" s="18"/>
      <c r="B96" s="18"/>
      <c r="C96" s="18"/>
      <c r="D96" s="18"/>
      <c r="E96" s="18"/>
      <c r="F96" s="19"/>
      <c r="G96" s="20"/>
      <c r="H96" s="21" t="str">
        <f aca="false">IF(AND(ISNUMBER(F96),ISNUMBER(G96)),F96*G96*IF(ISNUMBER(I96),I96,1),"")</f>
        <v/>
      </c>
      <c r="I96" s="20"/>
      <c r="J96" s="21" t="str">
        <f aca="false">IF(ISNUMBER(F96),F96*IF(ISNUMBER(I96),I96,1),"")</f>
        <v/>
      </c>
    </row>
    <row r="97" customFormat="false" ht="15" hidden="false" customHeight="false" outlineLevel="0" collapsed="false">
      <c r="A97" s="18"/>
      <c r="B97" s="18"/>
      <c r="C97" s="18"/>
      <c r="D97" s="18"/>
      <c r="E97" s="18"/>
      <c r="F97" s="19"/>
      <c r="G97" s="20"/>
      <c r="H97" s="21" t="str">
        <f aca="false">IF(AND(ISNUMBER(F97),ISNUMBER(G97)),F97*G97*IF(ISNUMBER(I97),I97,1),"")</f>
        <v/>
      </c>
      <c r="I97" s="20"/>
      <c r="J97" s="21" t="str">
        <f aca="false">IF(ISNUMBER(F97),F97*IF(ISNUMBER(I97),I97,1),"")</f>
        <v/>
      </c>
    </row>
    <row r="98" customFormat="false" ht="15" hidden="false" customHeight="false" outlineLevel="0" collapsed="false">
      <c r="A98" s="18"/>
      <c r="B98" s="18"/>
      <c r="C98" s="18"/>
      <c r="D98" s="18"/>
      <c r="E98" s="18"/>
      <c r="F98" s="19"/>
      <c r="G98" s="20"/>
      <c r="H98" s="21" t="str">
        <f aca="false">IF(AND(ISNUMBER(F98),ISNUMBER(G98)),F98*G98*IF(ISNUMBER(I98),I98,1),"")</f>
        <v/>
      </c>
      <c r="I98" s="20"/>
      <c r="J98" s="21" t="str">
        <f aca="false">IF(ISNUMBER(F98),F98*IF(ISNUMBER(I98),I98,1),"")</f>
        <v/>
      </c>
    </row>
    <row r="99" customFormat="false" ht="15" hidden="false" customHeight="false" outlineLevel="0" collapsed="false">
      <c r="A99" s="18"/>
      <c r="B99" s="18"/>
      <c r="C99" s="18"/>
      <c r="D99" s="18"/>
      <c r="E99" s="18"/>
      <c r="F99" s="19"/>
      <c r="G99" s="20"/>
      <c r="H99" s="21" t="str">
        <f aca="false">IF(AND(ISNUMBER(F99),ISNUMBER(G99)),F99*G99*IF(ISNUMBER(I99),I99,1),"")</f>
        <v/>
      </c>
      <c r="I99" s="20"/>
      <c r="J99" s="21" t="str">
        <f aca="false">IF(ISNUMBER(F99),F99*IF(ISNUMBER(I99),I99,1),"")</f>
        <v/>
      </c>
    </row>
    <row r="100" customFormat="false" ht="15" hidden="false" customHeight="false" outlineLevel="0" collapsed="false">
      <c r="A100" s="18"/>
      <c r="B100" s="18"/>
      <c r="C100" s="18"/>
      <c r="D100" s="18"/>
      <c r="E100" s="18"/>
      <c r="F100" s="19"/>
      <c r="G100" s="20"/>
      <c r="H100" s="21" t="str">
        <f aca="false">IF(AND(ISNUMBER(F100),ISNUMBER(G100)),F100*G100*IF(ISNUMBER(I100),I100,1),"")</f>
        <v/>
      </c>
      <c r="I100" s="20"/>
      <c r="J100" s="21" t="str">
        <f aca="false">IF(ISNUMBER(F100),F100*IF(ISNUMBER(I100),I100,1),"")</f>
        <v/>
      </c>
    </row>
    <row r="101" customFormat="false" ht="15" hidden="false" customHeight="false" outlineLevel="0" collapsed="false">
      <c r="A101" s="18"/>
      <c r="B101" s="18"/>
      <c r="C101" s="18"/>
      <c r="D101" s="18"/>
      <c r="E101" s="18"/>
      <c r="F101" s="19"/>
      <c r="G101" s="20"/>
      <c r="H101" s="21" t="str">
        <f aca="false">IF(AND(ISNUMBER(F101),ISNUMBER(G101)),F101*G101*IF(ISNUMBER(I101),I101,1),"")</f>
        <v/>
      </c>
      <c r="I101" s="20"/>
      <c r="J101" s="21" t="str">
        <f aca="false">IF(ISNUMBER(F101),F101*IF(ISNUMBER(I101),I101,1),"")</f>
        <v/>
      </c>
    </row>
    <row r="102" customFormat="false" ht="15" hidden="false" customHeight="false" outlineLevel="0" collapsed="false">
      <c r="A102" s="18"/>
      <c r="B102" s="18"/>
      <c r="C102" s="18"/>
      <c r="D102" s="18"/>
      <c r="E102" s="18"/>
      <c r="F102" s="19"/>
      <c r="G102" s="20"/>
      <c r="H102" s="21" t="str">
        <f aca="false">IF(AND(ISNUMBER(F102),ISNUMBER(G102)),F102*G102*IF(ISNUMBER(I102),I102,1),"")</f>
        <v/>
      </c>
      <c r="I102" s="20"/>
      <c r="J102" s="21" t="str">
        <f aca="false">IF(ISNUMBER(F102),F102*IF(ISNUMBER(I102),I102,1),"")</f>
        <v/>
      </c>
    </row>
    <row r="103" customFormat="false" ht="15" hidden="false" customHeight="false" outlineLevel="0" collapsed="false">
      <c r="A103" s="18"/>
      <c r="B103" s="18"/>
      <c r="C103" s="18"/>
      <c r="D103" s="18"/>
      <c r="E103" s="18"/>
      <c r="F103" s="19"/>
      <c r="G103" s="20"/>
      <c r="H103" s="21" t="str">
        <f aca="false">IF(AND(ISNUMBER(F103),ISNUMBER(G103)),F103*G103*IF(ISNUMBER(I103),I103,1),"")</f>
        <v/>
      </c>
      <c r="I103" s="20"/>
      <c r="J103" s="21" t="str">
        <f aca="false">IF(ISNUMBER(F103),F103*IF(ISNUMBER(I103),I103,1),"")</f>
        <v/>
      </c>
    </row>
    <row r="104" customFormat="false" ht="15" hidden="false" customHeight="false" outlineLevel="0" collapsed="false">
      <c r="A104" s="18"/>
      <c r="B104" s="18"/>
      <c r="C104" s="18"/>
      <c r="D104" s="18"/>
      <c r="E104" s="18"/>
      <c r="F104" s="19"/>
      <c r="G104" s="20"/>
      <c r="H104" s="21" t="str">
        <f aca="false">IF(AND(ISNUMBER(F104),ISNUMBER(G104)),F104*G104*IF(ISNUMBER(I104),I104,1),"")</f>
        <v/>
      </c>
      <c r="I104" s="20"/>
      <c r="J104" s="21" t="str">
        <f aca="false">IF(ISNUMBER(F104),F104*IF(ISNUMBER(I104),I104,1),"")</f>
        <v/>
      </c>
    </row>
    <row r="105" customFormat="false" ht="15" hidden="false" customHeight="false" outlineLevel="0" collapsed="false">
      <c r="A105" s="18"/>
      <c r="B105" s="18"/>
      <c r="C105" s="18"/>
      <c r="D105" s="18"/>
      <c r="E105" s="18"/>
      <c r="F105" s="19"/>
      <c r="G105" s="20"/>
      <c r="H105" s="21" t="str">
        <f aca="false">IF(AND(ISNUMBER(F105),ISNUMBER(G105)),F105*G105*IF(ISNUMBER(I105),I105,1),"")</f>
        <v/>
      </c>
      <c r="I105" s="20"/>
      <c r="J105" s="21" t="str">
        <f aca="false">IF(ISNUMBER(F105),F105*IF(ISNUMBER(I105),I105,1),"")</f>
        <v/>
      </c>
    </row>
    <row r="106" customFormat="false" ht="15" hidden="false" customHeight="false" outlineLevel="0" collapsed="false">
      <c r="A106" s="18"/>
      <c r="B106" s="18"/>
      <c r="C106" s="18"/>
      <c r="D106" s="18"/>
      <c r="E106" s="18"/>
      <c r="F106" s="19"/>
      <c r="G106" s="20"/>
      <c r="H106" s="21" t="str">
        <f aca="false">IF(AND(ISNUMBER(F106),ISNUMBER(G106)),F106*G106*IF(ISNUMBER(I106),I106,1),"")</f>
        <v/>
      </c>
      <c r="I106" s="20"/>
      <c r="J106" s="21" t="str">
        <f aca="false">IF(ISNUMBER(F106),F106*IF(ISNUMBER(I106),I106,1),"")</f>
        <v/>
      </c>
    </row>
    <row r="107" customFormat="false" ht="15" hidden="false" customHeight="false" outlineLevel="0" collapsed="false">
      <c r="A107" s="18"/>
      <c r="B107" s="18"/>
      <c r="C107" s="18"/>
      <c r="D107" s="18"/>
      <c r="E107" s="18"/>
      <c r="F107" s="19"/>
      <c r="G107" s="20"/>
      <c r="H107" s="21" t="str">
        <f aca="false">IF(AND(ISNUMBER(F107),ISNUMBER(G107)),F107*G107*IF(ISNUMBER(I107),I107,1),"")</f>
        <v/>
      </c>
      <c r="I107" s="20"/>
      <c r="J107" s="21" t="str">
        <f aca="false">IF(ISNUMBER(F107),F107*IF(ISNUMBER(I107),I107,1),"")</f>
        <v/>
      </c>
    </row>
    <row r="108" customFormat="false" ht="15" hidden="false" customHeight="false" outlineLevel="0" collapsed="false">
      <c r="A108" s="18"/>
      <c r="B108" s="18"/>
      <c r="C108" s="18"/>
      <c r="D108" s="18"/>
      <c r="E108" s="18"/>
      <c r="F108" s="19"/>
      <c r="G108" s="20"/>
      <c r="H108" s="21" t="str">
        <f aca="false">IF(AND(ISNUMBER(F108),ISNUMBER(G108)),F108*G108*IF(ISNUMBER(I108),I108,1),"")</f>
        <v/>
      </c>
      <c r="I108" s="20"/>
      <c r="J108" s="21" t="str">
        <f aca="false">IF(ISNUMBER(F108),F108*IF(ISNUMBER(I108),I108,1),"")</f>
        <v/>
      </c>
    </row>
    <row r="109" customFormat="false" ht="15" hidden="false" customHeight="false" outlineLevel="0" collapsed="false">
      <c r="A109" s="18"/>
      <c r="B109" s="18"/>
      <c r="C109" s="18"/>
      <c r="D109" s="18"/>
      <c r="E109" s="18"/>
      <c r="F109" s="19"/>
      <c r="G109" s="20"/>
      <c r="H109" s="21" t="str">
        <f aca="false">IF(AND(ISNUMBER(F109),ISNUMBER(G109)),F109*G109*IF(ISNUMBER(I109),I109,1),"")</f>
        <v/>
      </c>
      <c r="I109" s="20"/>
      <c r="J109" s="21" t="str">
        <f aca="false">IF(ISNUMBER(F109),F109*IF(ISNUMBER(I109),I109,1),"")</f>
        <v/>
      </c>
    </row>
    <row r="110" customFormat="false" ht="15" hidden="false" customHeight="false" outlineLevel="0" collapsed="false">
      <c r="A110" s="18"/>
      <c r="B110" s="18"/>
      <c r="C110" s="18"/>
      <c r="D110" s="18"/>
      <c r="E110" s="18"/>
      <c r="F110" s="19"/>
      <c r="G110" s="20"/>
      <c r="H110" s="21" t="str">
        <f aca="false">IF(AND(ISNUMBER(F110),ISNUMBER(G110)),F110*G110*IF(ISNUMBER(I110),I110,1),"")</f>
        <v/>
      </c>
      <c r="I110" s="20"/>
      <c r="J110" s="21" t="str">
        <f aca="false">IF(ISNUMBER(F110),F110*IF(ISNUMBER(I110),I110,1),"")</f>
        <v/>
      </c>
    </row>
    <row r="111" customFormat="false" ht="15" hidden="false" customHeight="false" outlineLevel="0" collapsed="false">
      <c r="A111" s="18"/>
      <c r="B111" s="18"/>
      <c r="C111" s="18"/>
      <c r="D111" s="18"/>
      <c r="E111" s="18"/>
      <c r="F111" s="19"/>
      <c r="G111" s="20"/>
      <c r="H111" s="21" t="str">
        <f aca="false">IF(AND(ISNUMBER(F111),ISNUMBER(G111)),F111*G111*IF(ISNUMBER(I111),I111,1),"")</f>
        <v/>
      </c>
      <c r="I111" s="20"/>
      <c r="J111" s="21" t="str">
        <f aca="false">IF(ISNUMBER(F111),F111*IF(ISNUMBER(I111),I111,1),"")</f>
        <v/>
      </c>
    </row>
    <row r="112" customFormat="false" ht="15" hidden="false" customHeight="false" outlineLevel="0" collapsed="false">
      <c r="A112" s="18"/>
      <c r="B112" s="18"/>
      <c r="C112" s="18"/>
      <c r="D112" s="18"/>
      <c r="E112" s="18"/>
      <c r="F112" s="19"/>
      <c r="G112" s="20"/>
      <c r="H112" s="21" t="str">
        <f aca="false">IF(AND(ISNUMBER(F112),ISNUMBER(G112)),F112*G112*IF(ISNUMBER(I112),I112,1),"")</f>
        <v/>
      </c>
      <c r="I112" s="20"/>
      <c r="J112" s="21" t="str">
        <f aca="false">IF(ISNUMBER(F112),F112*IF(ISNUMBER(I112),I112,1),"")</f>
        <v/>
      </c>
    </row>
    <row r="113" customFormat="false" ht="15" hidden="false" customHeight="false" outlineLevel="0" collapsed="false">
      <c r="A113" s="18"/>
      <c r="B113" s="18"/>
      <c r="C113" s="18"/>
      <c r="D113" s="18"/>
      <c r="E113" s="18"/>
      <c r="F113" s="19"/>
      <c r="G113" s="20"/>
      <c r="H113" s="21" t="str">
        <f aca="false">IF(AND(ISNUMBER(F113),ISNUMBER(G113)),F113*G113*IF(ISNUMBER(I113),I113,1),"")</f>
        <v/>
      </c>
      <c r="I113" s="20"/>
      <c r="J113" s="21" t="str">
        <f aca="false">IF(ISNUMBER(F113),F113*IF(ISNUMBER(I113),I113,1),"")</f>
        <v/>
      </c>
    </row>
    <row r="114" customFormat="false" ht="15" hidden="false" customHeight="false" outlineLevel="0" collapsed="false">
      <c r="A114" s="18"/>
      <c r="B114" s="18"/>
      <c r="C114" s="18"/>
      <c r="D114" s="18"/>
      <c r="E114" s="18"/>
      <c r="F114" s="19"/>
      <c r="G114" s="20"/>
      <c r="H114" s="21" t="str">
        <f aca="false">IF(AND(ISNUMBER(F114),ISNUMBER(G114)),F114*G114*IF(ISNUMBER(I114),I114,1),"")</f>
        <v/>
      </c>
      <c r="I114" s="20"/>
      <c r="J114" s="21" t="str">
        <f aca="false">IF(ISNUMBER(F114),F114*IF(ISNUMBER(I114),I114,1),"")</f>
        <v/>
      </c>
    </row>
    <row r="115" customFormat="false" ht="15" hidden="false" customHeight="false" outlineLevel="0" collapsed="false">
      <c r="A115" s="18"/>
      <c r="B115" s="18"/>
      <c r="C115" s="18"/>
      <c r="D115" s="18"/>
      <c r="E115" s="18"/>
      <c r="F115" s="19"/>
      <c r="G115" s="20"/>
      <c r="H115" s="21" t="str">
        <f aca="false">IF(AND(ISNUMBER(F115),ISNUMBER(G115)),F115*G115*IF(ISNUMBER(I115),I115,1),"")</f>
        <v/>
      </c>
      <c r="I115" s="20"/>
      <c r="J115" s="21" t="str">
        <f aca="false">IF(ISNUMBER(F115),F115*IF(ISNUMBER(I115),I115,1),"")</f>
        <v/>
      </c>
    </row>
    <row r="116" customFormat="false" ht="15" hidden="false" customHeight="false" outlineLevel="0" collapsed="false">
      <c r="A116" s="18"/>
      <c r="B116" s="18"/>
      <c r="C116" s="18"/>
      <c r="D116" s="18"/>
      <c r="E116" s="18"/>
      <c r="F116" s="19"/>
      <c r="G116" s="20"/>
      <c r="H116" s="21" t="str">
        <f aca="false">IF(AND(ISNUMBER(F116),ISNUMBER(G116)),F116*G116*IF(ISNUMBER(I116),I116,1),"")</f>
        <v/>
      </c>
      <c r="I116" s="20"/>
      <c r="J116" s="21" t="str">
        <f aca="false">IF(ISNUMBER(F116),F116*IF(ISNUMBER(I116),I116,1),"")</f>
        <v/>
      </c>
    </row>
    <row r="117" customFormat="false" ht="15" hidden="false" customHeight="false" outlineLevel="0" collapsed="false">
      <c r="A117" s="18"/>
      <c r="B117" s="18"/>
      <c r="C117" s="18"/>
      <c r="D117" s="18"/>
      <c r="E117" s="18"/>
      <c r="F117" s="19"/>
      <c r="G117" s="20"/>
      <c r="H117" s="21" t="str">
        <f aca="false">IF(AND(ISNUMBER(F117),ISNUMBER(G117)),F117*G117*IF(ISNUMBER(I117),I117,1),"")</f>
        <v/>
      </c>
      <c r="I117" s="20"/>
      <c r="J117" s="21" t="str">
        <f aca="false">IF(ISNUMBER(F117),F117*IF(ISNUMBER(I117),I117,1),"")</f>
        <v/>
      </c>
    </row>
    <row r="118" customFormat="false" ht="15" hidden="false" customHeight="false" outlineLevel="0" collapsed="false">
      <c r="A118" s="18"/>
      <c r="B118" s="18"/>
      <c r="C118" s="18"/>
      <c r="D118" s="18"/>
      <c r="E118" s="18"/>
      <c r="F118" s="19"/>
      <c r="G118" s="20"/>
      <c r="H118" s="21" t="str">
        <f aca="false">IF(AND(ISNUMBER(F118),ISNUMBER(G118)),F118*G118*IF(ISNUMBER(I118),I118,1),"")</f>
        <v/>
      </c>
      <c r="I118" s="20"/>
      <c r="J118" s="21" t="str">
        <f aca="false">IF(ISNUMBER(F118),F118*IF(ISNUMBER(I118),I118,1),"")</f>
        <v/>
      </c>
    </row>
    <row r="119" customFormat="false" ht="15" hidden="false" customHeight="false" outlineLevel="0" collapsed="false">
      <c r="A119" s="18"/>
      <c r="B119" s="18"/>
      <c r="C119" s="18"/>
      <c r="D119" s="18"/>
      <c r="E119" s="18"/>
      <c r="F119" s="19"/>
      <c r="G119" s="20"/>
      <c r="H119" s="21" t="str">
        <f aca="false">IF(AND(ISNUMBER(F119),ISNUMBER(G119)),F119*G119*IF(ISNUMBER(I119),I119,1),"")</f>
        <v/>
      </c>
      <c r="I119" s="20"/>
      <c r="J119" s="21" t="str">
        <f aca="false">IF(ISNUMBER(F119),F119*IF(ISNUMBER(I119),I119,1),"")</f>
        <v/>
      </c>
    </row>
    <row r="120" customFormat="false" ht="15" hidden="false" customHeight="false" outlineLevel="0" collapsed="false">
      <c r="A120" s="18"/>
      <c r="B120" s="18"/>
      <c r="C120" s="18"/>
      <c r="D120" s="18"/>
      <c r="E120" s="18"/>
      <c r="F120" s="19"/>
      <c r="G120" s="20"/>
      <c r="H120" s="21" t="str">
        <f aca="false">IF(AND(ISNUMBER(F120),ISNUMBER(G120)),F120*G120*IF(ISNUMBER(I120),I120,1),"")</f>
        <v/>
      </c>
      <c r="I120" s="20"/>
      <c r="J120" s="21" t="str">
        <f aca="false">IF(ISNUMBER(F120),F120*IF(ISNUMBER(I120),I120,1),"")</f>
        <v/>
      </c>
    </row>
    <row r="121" customFormat="false" ht="15" hidden="false" customHeight="false" outlineLevel="0" collapsed="false">
      <c r="A121" s="18"/>
      <c r="B121" s="18"/>
      <c r="C121" s="18"/>
      <c r="D121" s="18"/>
      <c r="E121" s="18"/>
      <c r="F121" s="19"/>
      <c r="G121" s="20"/>
      <c r="H121" s="21" t="str">
        <f aca="false">IF(AND(ISNUMBER(F121),ISNUMBER(G121)),F121*G121*IF(ISNUMBER(I121),I121,1),"")</f>
        <v/>
      </c>
      <c r="I121" s="20"/>
      <c r="J121" s="21" t="str">
        <f aca="false">IF(ISNUMBER(F121),F121*IF(ISNUMBER(I121),I121,1),"")</f>
        <v/>
      </c>
    </row>
    <row r="122" customFormat="false" ht="15" hidden="false" customHeight="false" outlineLevel="0" collapsed="false">
      <c r="A122" s="18"/>
      <c r="B122" s="18"/>
      <c r="C122" s="18"/>
      <c r="D122" s="18"/>
      <c r="E122" s="18"/>
      <c r="F122" s="19"/>
      <c r="G122" s="20"/>
      <c r="H122" s="21" t="str">
        <f aca="false">IF(AND(ISNUMBER(F122),ISNUMBER(G122)),F122*G122*IF(ISNUMBER(I122),I122,1),"")</f>
        <v/>
      </c>
      <c r="I122" s="20"/>
      <c r="J122" s="21" t="str">
        <f aca="false">IF(ISNUMBER(F122),F122*IF(ISNUMBER(I122),I122,1),"")</f>
        <v/>
      </c>
    </row>
    <row r="123" customFormat="false" ht="15" hidden="false" customHeight="false" outlineLevel="0" collapsed="false">
      <c r="A123" s="18"/>
      <c r="B123" s="18"/>
      <c r="C123" s="18"/>
      <c r="D123" s="18"/>
      <c r="E123" s="18"/>
      <c r="F123" s="19"/>
      <c r="G123" s="20"/>
      <c r="H123" s="21" t="str">
        <f aca="false">IF(AND(ISNUMBER(F123),ISNUMBER(G123)),F123*G123*IF(ISNUMBER(I123),I123,1),"")</f>
        <v/>
      </c>
      <c r="I123" s="20"/>
      <c r="J123" s="21" t="str">
        <f aca="false">IF(ISNUMBER(F123),F123*IF(ISNUMBER(I123),I123,1),"")</f>
        <v/>
      </c>
    </row>
    <row r="124" customFormat="false" ht="15" hidden="false" customHeight="false" outlineLevel="0" collapsed="false">
      <c r="A124" s="18"/>
      <c r="B124" s="18"/>
      <c r="C124" s="18"/>
      <c r="D124" s="18"/>
      <c r="E124" s="18"/>
      <c r="F124" s="19"/>
      <c r="G124" s="20"/>
      <c r="H124" s="21" t="str">
        <f aca="false">IF(AND(ISNUMBER(F124),ISNUMBER(G124)),F124*G124*IF(ISNUMBER(I124),I124,1),"")</f>
        <v/>
      </c>
      <c r="I124" s="20"/>
      <c r="J124" s="21" t="str">
        <f aca="false">IF(ISNUMBER(F124),F124*IF(ISNUMBER(I124),I124,1),"")</f>
        <v/>
      </c>
    </row>
    <row r="125" customFormat="false" ht="15" hidden="false" customHeight="false" outlineLevel="0" collapsed="false">
      <c r="A125" s="18"/>
      <c r="B125" s="18"/>
      <c r="C125" s="18"/>
      <c r="D125" s="18"/>
      <c r="E125" s="18"/>
      <c r="F125" s="19"/>
      <c r="G125" s="20"/>
      <c r="H125" s="21" t="str">
        <f aca="false">IF(AND(ISNUMBER(F125),ISNUMBER(G125)),F125*G125*IF(ISNUMBER(I125),I125,1),"")</f>
        <v/>
      </c>
      <c r="I125" s="20"/>
      <c r="J125" s="21" t="str">
        <f aca="false">IF(ISNUMBER(F125),F125*IF(ISNUMBER(I125),I125,1),"")</f>
        <v/>
      </c>
    </row>
    <row r="126" customFormat="false" ht="15" hidden="false" customHeight="false" outlineLevel="0" collapsed="false">
      <c r="A126" s="18"/>
      <c r="B126" s="18"/>
      <c r="C126" s="18"/>
      <c r="D126" s="18"/>
      <c r="E126" s="18"/>
      <c r="F126" s="19"/>
      <c r="G126" s="20"/>
      <c r="H126" s="21" t="str">
        <f aca="false">IF(AND(ISNUMBER(F126),ISNUMBER(G126)),F126*G126*IF(ISNUMBER(I126),I126,1),"")</f>
        <v/>
      </c>
      <c r="I126" s="20"/>
      <c r="J126" s="21" t="str">
        <f aca="false">IF(ISNUMBER(F126),F126*IF(ISNUMBER(I126),I126,1),"")</f>
        <v/>
      </c>
    </row>
    <row r="127" customFormat="false" ht="15" hidden="false" customHeight="false" outlineLevel="0" collapsed="false">
      <c r="A127" s="18"/>
      <c r="B127" s="18"/>
      <c r="C127" s="18"/>
      <c r="D127" s="18"/>
      <c r="E127" s="18"/>
      <c r="F127" s="19"/>
      <c r="G127" s="20"/>
      <c r="H127" s="21" t="str">
        <f aca="false">IF(AND(ISNUMBER(F127),ISNUMBER(G127)),F127*G127*IF(ISNUMBER(I127),I127,1),"")</f>
        <v/>
      </c>
      <c r="I127" s="20"/>
      <c r="J127" s="21" t="str">
        <f aca="false">IF(ISNUMBER(F127),F127*IF(ISNUMBER(I127),I127,1),"")</f>
        <v/>
      </c>
    </row>
    <row r="128" customFormat="false" ht="15" hidden="false" customHeight="false" outlineLevel="0" collapsed="false">
      <c r="A128" s="18"/>
      <c r="B128" s="18"/>
      <c r="C128" s="18"/>
      <c r="D128" s="18"/>
      <c r="E128" s="18"/>
      <c r="F128" s="19"/>
      <c r="G128" s="20"/>
      <c r="H128" s="21" t="str">
        <f aca="false">IF(AND(ISNUMBER(F128),ISNUMBER(G128)),F128*G128*IF(ISNUMBER(I128),I128,1),"")</f>
        <v/>
      </c>
      <c r="I128" s="20"/>
      <c r="J128" s="21" t="str">
        <f aca="false">IF(ISNUMBER(F128),F128*IF(ISNUMBER(I128),I128,1),"")</f>
        <v/>
      </c>
    </row>
    <row r="129" customFormat="false" ht="15" hidden="false" customHeight="false" outlineLevel="0" collapsed="false">
      <c r="A129" s="18"/>
      <c r="B129" s="18"/>
      <c r="C129" s="18"/>
      <c r="D129" s="18"/>
      <c r="E129" s="18"/>
      <c r="F129" s="19"/>
      <c r="G129" s="20"/>
      <c r="H129" s="21" t="str">
        <f aca="false">IF(AND(ISNUMBER(F129),ISNUMBER(G129)),F129*G129*IF(ISNUMBER(I129),I129,1),"")</f>
        <v/>
      </c>
      <c r="I129" s="20"/>
      <c r="J129" s="21" t="str">
        <f aca="false">IF(ISNUMBER(F129),F129*IF(ISNUMBER(I129),I129,1),"")</f>
        <v/>
      </c>
    </row>
    <row r="130" customFormat="false" ht="15" hidden="false" customHeight="false" outlineLevel="0" collapsed="false">
      <c r="A130" s="18"/>
      <c r="B130" s="18"/>
      <c r="C130" s="18"/>
      <c r="D130" s="18"/>
      <c r="E130" s="18"/>
      <c r="F130" s="19"/>
      <c r="G130" s="20"/>
      <c r="H130" s="21" t="str">
        <f aca="false">IF(AND(ISNUMBER(F130),ISNUMBER(G130)),F130*G130*IF(ISNUMBER(I130),I130,1),"")</f>
        <v/>
      </c>
      <c r="I130" s="20"/>
      <c r="J130" s="21" t="str">
        <f aca="false">IF(ISNUMBER(F130),F130*IF(ISNUMBER(I130),I130,1),"")</f>
        <v/>
      </c>
    </row>
    <row r="131" customFormat="false" ht="15" hidden="false" customHeight="false" outlineLevel="0" collapsed="false">
      <c r="A131" s="18"/>
      <c r="B131" s="18"/>
      <c r="C131" s="18"/>
      <c r="D131" s="18"/>
      <c r="E131" s="18"/>
      <c r="F131" s="19"/>
      <c r="G131" s="20"/>
      <c r="H131" s="21" t="str">
        <f aca="false">IF(AND(ISNUMBER(F131),ISNUMBER(G131)),F131*G131*IF(ISNUMBER(I131),I131,1),"")</f>
        <v/>
      </c>
      <c r="I131" s="20"/>
      <c r="J131" s="21" t="str">
        <f aca="false">IF(ISNUMBER(F131),F131*IF(ISNUMBER(I131),I131,1),"")</f>
        <v/>
      </c>
    </row>
    <row r="132" customFormat="false" ht="15" hidden="false" customHeight="false" outlineLevel="0" collapsed="false">
      <c r="A132" s="18"/>
      <c r="B132" s="18"/>
      <c r="C132" s="18"/>
      <c r="D132" s="18"/>
      <c r="E132" s="18"/>
      <c r="F132" s="19"/>
      <c r="G132" s="20"/>
      <c r="H132" s="21" t="str">
        <f aca="false">IF(AND(ISNUMBER(F132),ISNUMBER(G132)),F132*G132*IF(ISNUMBER(I132),I132,1),"")</f>
        <v/>
      </c>
      <c r="I132" s="20"/>
      <c r="J132" s="21" t="str">
        <f aca="false">IF(ISNUMBER(F132),F132*IF(ISNUMBER(I132),I132,1),"")</f>
        <v/>
      </c>
    </row>
    <row r="133" customFormat="false" ht="15" hidden="false" customHeight="false" outlineLevel="0" collapsed="false">
      <c r="A133" s="18"/>
      <c r="B133" s="18"/>
      <c r="C133" s="18"/>
      <c r="D133" s="18"/>
      <c r="E133" s="18"/>
      <c r="F133" s="19"/>
      <c r="G133" s="20"/>
      <c r="H133" s="21" t="str">
        <f aca="false">IF(AND(ISNUMBER(F133),ISNUMBER(G133)),F133*G133*IF(ISNUMBER(I133),I133,1),"")</f>
        <v/>
      </c>
      <c r="I133" s="20"/>
      <c r="J133" s="21" t="str">
        <f aca="false">IF(ISNUMBER(F133),F133*IF(ISNUMBER(I133),I133,1),"")</f>
        <v/>
      </c>
    </row>
    <row r="134" customFormat="false" ht="15" hidden="false" customHeight="false" outlineLevel="0" collapsed="false">
      <c r="A134" s="18"/>
      <c r="B134" s="18"/>
      <c r="C134" s="18"/>
      <c r="D134" s="18"/>
      <c r="E134" s="18"/>
      <c r="F134" s="19"/>
      <c r="G134" s="20"/>
      <c r="H134" s="21" t="str">
        <f aca="false">IF(AND(ISNUMBER(F134),ISNUMBER(G134)),F134*G134*IF(ISNUMBER(I134),I134,1),"")</f>
        <v/>
      </c>
      <c r="I134" s="20"/>
      <c r="J134" s="21" t="str">
        <f aca="false">IF(ISNUMBER(F134),F134*IF(ISNUMBER(I134),I134,1),"")</f>
        <v/>
      </c>
    </row>
    <row r="135" customFormat="false" ht="15" hidden="false" customHeight="false" outlineLevel="0" collapsed="false">
      <c r="A135" s="18"/>
      <c r="B135" s="18"/>
      <c r="C135" s="18"/>
      <c r="D135" s="18"/>
      <c r="E135" s="18"/>
      <c r="F135" s="19"/>
      <c r="G135" s="20"/>
      <c r="H135" s="21" t="str">
        <f aca="false">IF(AND(ISNUMBER(F135),ISNUMBER(G135)),F135*G135*IF(ISNUMBER(I135),I135,1),"")</f>
        <v/>
      </c>
      <c r="I135" s="20"/>
      <c r="J135" s="21" t="str">
        <f aca="false">IF(ISNUMBER(F135),F135*IF(ISNUMBER(I135),I135,1),"")</f>
        <v/>
      </c>
    </row>
    <row r="136" customFormat="false" ht="15" hidden="false" customHeight="false" outlineLevel="0" collapsed="false">
      <c r="A136" s="18"/>
      <c r="B136" s="18"/>
      <c r="C136" s="18"/>
      <c r="D136" s="18"/>
      <c r="E136" s="18"/>
      <c r="F136" s="19"/>
      <c r="G136" s="20"/>
      <c r="H136" s="21" t="str">
        <f aca="false">IF(AND(ISNUMBER(F136),ISNUMBER(G136)),F136*G136*IF(ISNUMBER(I136),I136,1),"")</f>
        <v/>
      </c>
      <c r="I136" s="20"/>
      <c r="J136" s="21" t="str">
        <f aca="false">IF(ISNUMBER(F136),F136*IF(ISNUMBER(I136),I136,1),"")</f>
        <v/>
      </c>
    </row>
    <row r="137" customFormat="false" ht="15" hidden="false" customHeight="false" outlineLevel="0" collapsed="false">
      <c r="A137" s="18"/>
      <c r="B137" s="18"/>
      <c r="C137" s="18"/>
      <c r="D137" s="18"/>
      <c r="E137" s="18"/>
      <c r="F137" s="19"/>
      <c r="G137" s="20"/>
      <c r="H137" s="21" t="str">
        <f aca="false">IF(AND(ISNUMBER(F137),ISNUMBER(G137)),F137*G137*IF(ISNUMBER(I137),I137,1),"")</f>
        <v/>
      </c>
      <c r="I137" s="20"/>
      <c r="J137" s="21" t="str">
        <f aca="false">IF(ISNUMBER(F137),F137*IF(ISNUMBER(I137),I137,1),"")</f>
        <v/>
      </c>
    </row>
    <row r="138" customFormat="false" ht="15" hidden="false" customHeight="false" outlineLevel="0" collapsed="false">
      <c r="A138" s="18"/>
      <c r="B138" s="18"/>
      <c r="C138" s="18"/>
      <c r="D138" s="18"/>
      <c r="E138" s="18"/>
      <c r="F138" s="19"/>
      <c r="G138" s="20"/>
      <c r="H138" s="21" t="str">
        <f aca="false">IF(AND(ISNUMBER(F138),ISNUMBER(G138)),F138*G138*IF(ISNUMBER(I138),I138,1),"")</f>
        <v/>
      </c>
      <c r="I138" s="20"/>
      <c r="J138" s="21" t="str">
        <f aca="false">IF(ISNUMBER(F138),F138*IF(ISNUMBER(I138),I138,1),"")</f>
        <v/>
      </c>
    </row>
    <row r="139" customFormat="false" ht="15" hidden="false" customHeight="false" outlineLevel="0" collapsed="false">
      <c r="A139" s="18"/>
      <c r="B139" s="18"/>
      <c r="C139" s="18"/>
      <c r="D139" s="18"/>
      <c r="E139" s="18"/>
      <c r="F139" s="19"/>
      <c r="G139" s="20"/>
      <c r="H139" s="21" t="str">
        <f aca="false">IF(AND(ISNUMBER(F139),ISNUMBER(G139)),F139*G139*IF(ISNUMBER(I139),I139,1),"")</f>
        <v/>
      </c>
      <c r="I139" s="20"/>
      <c r="J139" s="21" t="str">
        <f aca="false">IF(ISNUMBER(F139),F139*IF(ISNUMBER(I139),I139,1),"")</f>
        <v/>
      </c>
    </row>
    <row r="140" customFormat="false" ht="15" hidden="false" customHeight="false" outlineLevel="0" collapsed="false">
      <c r="A140" s="18"/>
      <c r="B140" s="18"/>
      <c r="C140" s="18"/>
      <c r="D140" s="18"/>
      <c r="E140" s="18"/>
      <c r="F140" s="19"/>
      <c r="G140" s="20"/>
      <c r="H140" s="21" t="str">
        <f aca="false">IF(AND(ISNUMBER(F140),ISNUMBER(G140)),F140*G140*IF(ISNUMBER(I140),I140,1),"")</f>
        <v/>
      </c>
      <c r="I140" s="20"/>
      <c r="J140" s="21" t="str">
        <f aca="false">IF(ISNUMBER(F140),F140*IF(ISNUMBER(I140),I140,1),"")</f>
        <v/>
      </c>
    </row>
    <row r="141" customFormat="false" ht="15" hidden="false" customHeight="false" outlineLevel="0" collapsed="false">
      <c r="A141" s="18"/>
      <c r="B141" s="18"/>
      <c r="C141" s="18"/>
      <c r="D141" s="18"/>
      <c r="E141" s="18"/>
      <c r="F141" s="19"/>
      <c r="G141" s="20"/>
      <c r="H141" s="21" t="str">
        <f aca="false">IF(AND(ISNUMBER(F141),ISNUMBER(G141)),F141*G141*IF(ISNUMBER(I141),I141,1),"")</f>
        <v/>
      </c>
      <c r="I141" s="20"/>
      <c r="J141" s="21" t="str">
        <f aca="false">IF(ISNUMBER(F141),F141*IF(ISNUMBER(I141),I141,1),"")</f>
        <v/>
      </c>
    </row>
    <row r="142" customFormat="false" ht="15" hidden="false" customHeight="false" outlineLevel="0" collapsed="false">
      <c r="A142" s="18"/>
      <c r="B142" s="18"/>
      <c r="C142" s="18"/>
      <c r="D142" s="18"/>
      <c r="E142" s="18"/>
      <c r="F142" s="19"/>
      <c r="G142" s="20"/>
      <c r="H142" s="21" t="str">
        <f aca="false">IF(AND(ISNUMBER(F142),ISNUMBER(G142)),F142*G142*IF(ISNUMBER(I142),I142,1),"")</f>
        <v/>
      </c>
      <c r="I142" s="20"/>
      <c r="J142" s="21" t="str">
        <f aca="false">IF(ISNUMBER(F142),F142*IF(ISNUMBER(I142),I142,1),"")</f>
        <v/>
      </c>
    </row>
    <row r="143" customFormat="false" ht="15" hidden="false" customHeight="false" outlineLevel="0" collapsed="false">
      <c r="A143" s="18"/>
      <c r="B143" s="18"/>
      <c r="C143" s="18"/>
      <c r="D143" s="18"/>
      <c r="E143" s="18"/>
      <c r="F143" s="19"/>
      <c r="G143" s="20"/>
      <c r="H143" s="21" t="str">
        <f aca="false">IF(AND(ISNUMBER(F143),ISNUMBER(G143)),F143*G143*IF(ISNUMBER(I143),I143,1),"")</f>
        <v/>
      </c>
      <c r="I143" s="20"/>
      <c r="J143" s="21" t="str">
        <f aca="false">IF(ISNUMBER(F143),F143*IF(ISNUMBER(I143),I143,1),"")</f>
        <v/>
      </c>
    </row>
    <row r="144" customFormat="false" ht="15" hidden="false" customHeight="false" outlineLevel="0" collapsed="false">
      <c r="A144" s="18"/>
      <c r="B144" s="18"/>
      <c r="C144" s="18"/>
      <c r="D144" s="18"/>
      <c r="E144" s="18"/>
      <c r="F144" s="19"/>
      <c r="G144" s="20"/>
      <c r="H144" s="21" t="str">
        <f aca="false">IF(AND(ISNUMBER(F144),ISNUMBER(G144)),F144*G144*IF(ISNUMBER(I144),I144,1),"")</f>
        <v/>
      </c>
      <c r="I144" s="20"/>
      <c r="J144" s="21" t="str">
        <f aca="false">IF(ISNUMBER(F144),F144*IF(ISNUMBER(I144),I144,1),"")</f>
        <v/>
      </c>
    </row>
    <row r="145" customFormat="false" ht="15" hidden="false" customHeight="false" outlineLevel="0" collapsed="false">
      <c r="A145" s="18"/>
      <c r="B145" s="18"/>
      <c r="C145" s="18"/>
      <c r="D145" s="18"/>
      <c r="E145" s="18"/>
      <c r="F145" s="19"/>
      <c r="G145" s="20"/>
      <c r="H145" s="21" t="str">
        <f aca="false">IF(AND(ISNUMBER(F145),ISNUMBER(G145)),F145*G145*IF(ISNUMBER(I145),I145,1),"")</f>
        <v/>
      </c>
      <c r="I145" s="20"/>
      <c r="J145" s="21" t="str">
        <f aca="false">IF(ISNUMBER(F145),F145*IF(ISNUMBER(I145),I145,1),"")</f>
        <v/>
      </c>
    </row>
    <row r="146" customFormat="false" ht="15" hidden="false" customHeight="false" outlineLevel="0" collapsed="false">
      <c r="A146" s="18"/>
      <c r="B146" s="18"/>
      <c r="C146" s="18"/>
      <c r="D146" s="18"/>
      <c r="E146" s="18"/>
      <c r="F146" s="19"/>
      <c r="G146" s="20"/>
      <c r="H146" s="21" t="str">
        <f aca="false">IF(AND(ISNUMBER(F146),ISNUMBER(G146)),F146*G146*IF(ISNUMBER(I146),I146,1),"")</f>
        <v/>
      </c>
      <c r="I146" s="20"/>
      <c r="J146" s="21" t="str">
        <f aca="false">IF(ISNUMBER(F146),F146*IF(ISNUMBER(I146),I146,1),"")</f>
        <v/>
      </c>
    </row>
    <row r="147" customFormat="false" ht="15" hidden="false" customHeight="false" outlineLevel="0" collapsed="false">
      <c r="A147" s="18"/>
      <c r="B147" s="18"/>
      <c r="C147" s="18"/>
      <c r="D147" s="18"/>
      <c r="E147" s="18"/>
      <c r="F147" s="19"/>
      <c r="G147" s="20"/>
      <c r="H147" s="21" t="str">
        <f aca="false">IF(AND(ISNUMBER(F147),ISNUMBER(G147)),F147*G147*IF(ISNUMBER(I147),I147,1),"")</f>
        <v/>
      </c>
      <c r="I147" s="20"/>
      <c r="J147" s="21" t="str">
        <f aca="false">IF(ISNUMBER(F147),F147*IF(ISNUMBER(I147),I147,1),"")</f>
        <v/>
      </c>
    </row>
    <row r="148" customFormat="false" ht="15" hidden="false" customHeight="false" outlineLevel="0" collapsed="false">
      <c r="A148" s="18"/>
      <c r="B148" s="18"/>
      <c r="C148" s="18"/>
      <c r="D148" s="18"/>
      <c r="E148" s="18"/>
      <c r="F148" s="19"/>
      <c r="G148" s="20"/>
      <c r="H148" s="21" t="str">
        <f aca="false">IF(AND(ISNUMBER(F148),ISNUMBER(G148)),F148*G148*IF(ISNUMBER(I148),I148,1),"")</f>
        <v/>
      </c>
      <c r="I148" s="20"/>
      <c r="J148" s="21" t="str">
        <f aca="false">IF(ISNUMBER(F148),F148*IF(ISNUMBER(I148),I148,1),"")</f>
        <v/>
      </c>
    </row>
    <row r="149" customFormat="false" ht="15" hidden="false" customHeight="false" outlineLevel="0" collapsed="false">
      <c r="A149" s="18"/>
      <c r="B149" s="18"/>
      <c r="C149" s="18"/>
      <c r="D149" s="18"/>
      <c r="E149" s="18"/>
      <c r="F149" s="19"/>
      <c r="G149" s="20"/>
      <c r="H149" s="21" t="str">
        <f aca="false">IF(AND(ISNUMBER(F149),ISNUMBER(G149)),F149*G149*IF(ISNUMBER(I149),I149,1),"")</f>
        <v/>
      </c>
      <c r="I149" s="20"/>
      <c r="J149" s="21" t="str">
        <f aca="false">IF(ISNUMBER(F149),F149*IF(ISNUMBER(I149),I149,1),"")</f>
        <v/>
      </c>
    </row>
    <row r="150" customFormat="false" ht="15" hidden="false" customHeight="false" outlineLevel="0" collapsed="false">
      <c r="A150" s="18"/>
      <c r="B150" s="18"/>
      <c r="C150" s="18"/>
      <c r="D150" s="18"/>
      <c r="E150" s="18"/>
      <c r="F150" s="19"/>
      <c r="G150" s="20"/>
      <c r="H150" s="21" t="str">
        <f aca="false">IF(AND(ISNUMBER(F150),ISNUMBER(G150)),F150*G150*IF(ISNUMBER(I150),I150,1),"")</f>
        <v/>
      </c>
      <c r="I150" s="20"/>
      <c r="J150" s="21" t="str">
        <f aca="false">IF(ISNUMBER(F150),F150*IF(ISNUMBER(I150),I150,1),"")</f>
        <v/>
      </c>
    </row>
    <row r="151" customFormat="false" ht="15" hidden="false" customHeight="false" outlineLevel="0" collapsed="false">
      <c r="A151" s="18"/>
      <c r="B151" s="18"/>
      <c r="C151" s="18"/>
      <c r="D151" s="18"/>
      <c r="E151" s="18"/>
      <c r="F151" s="19"/>
      <c r="G151" s="20"/>
      <c r="H151" s="21" t="str">
        <f aca="false">IF(AND(ISNUMBER(F151),ISNUMBER(G151)),F151*G151*IF(ISNUMBER(I151),I151,1),"")</f>
        <v/>
      </c>
      <c r="I151" s="20"/>
      <c r="J151" s="21" t="str">
        <f aca="false">IF(ISNUMBER(F151),F151*IF(ISNUMBER(I151),I151,1),"")</f>
        <v/>
      </c>
    </row>
    <row r="152" customFormat="false" ht="15" hidden="false" customHeight="false" outlineLevel="0" collapsed="false">
      <c r="A152" s="18"/>
      <c r="B152" s="18"/>
      <c r="C152" s="18"/>
      <c r="D152" s="18"/>
      <c r="E152" s="18"/>
      <c r="F152" s="19"/>
      <c r="G152" s="20"/>
      <c r="H152" s="21" t="str">
        <f aca="false">IF(AND(ISNUMBER(F152),ISNUMBER(G152)),F152*G152*IF(ISNUMBER(I152),I152,1),"")</f>
        <v/>
      </c>
      <c r="I152" s="20"/>
      <c r="J152" s="21" t="str">
        <f aca="false">IF(ISNUMBER(F152),F152*IF(ISNUMBER(I152),I152,1),"")</f>
        <v/>
      </c>
    </row>
    <row r="153" customFormat="false" ht="15" hidden="false" customHeight="false" outlineLevel="0" collapsed="false">
      <c r="A153" s="18"/>
      <c r="B153" s="18"/>
      <c r="C153" s="18"/>
      <c r="D153" s="18"/>
      <c r="E153" s="18"/>
      <c r="F153" s="19"/>
      <c r="G153" s="20"/>
      <c r="H153" s="21" t="str">
        <f aca="false">IF(AND(ISNUMBER(F153),ISNUMBER(G153)),F153*G153*IF(ISNUMBER(I153),I153,1),"")</f>
        <v/>
      </c>
      <c r="I153" s="20"/>
      <c r="J153" s="21" t="str">
        <f aca="false">IF(ISNUMBER(F153),F153*IF(ISNUMBER(I153),I153,1),"")</f>
        <v/>
      </c>
    </row>
    <row r="154" customFormat="false" ht="15" hidden="false" customHeight="false" outlineLevel="0" collapsed="false">
      <c r="A154" s="18"/>
      <c r="B154" s="18"/>
      <c r="C154" s="18"/>
      <c r="D154" s="18"/>
      <c r="E154" s="18"/>
      <c r="F154" s="19"/>
      <c r="G154" s="20"/>
      <c r="H154" s="21" t="str">
        <f aca="false">IF(AND(ISNUMBER(F154),ISNUMBER(G154)),F154*G154*IF(ISNUMBER(I154),I154,1),"")</f>
        <v/>
      </c>
      <c r="I154" s="20"/>
      <c r="J154" s="21" t="str">
        <f aca="false">IF(ISNUMBER(F154),F154*IF(ISNUMBER(I154),I154,1),"")</f>
        <v/>
      </c>
    </row>
    <row r="155" customFormat="false" ht="15" hidden="false" customHeight="false" outlineLevel="0" collapsed="false">
      <c r="A155" s="18"/>
      <c r="B155" s="18"/>
      <c r="C155" s="18"/>
      <c r="D155" s="18"/>
      <c r="E155" s="18"/>
      <c r="F155" s="19"/>
      <c r="G155" s="20"/>
      <c r="H155" s="21" t="str">
        <f aca="false">IF(AND(ISNUMBER(F155),ISNUMBER(G155)),F155*G155*IF(ISNUMBER(I155),I155,1),"")</f>
        <v/>
      </c>
      <c r="I155" s="20"/>
      <c r="J155" s="21" t="str">
        <f aca="false">IF(ISNUMBER(F155),F155*IF(ISNUMBER(I155),I155,1),"")</f>
        <v/>
      </c>
    </row>
    <row r="156" customFormat="false" ht="15" hidden="false" customHeight="false" outlineLevel="0" collapsed="false">
      <c r="A156" s="18"/>
      <c r="B156" s="18"/>
      <c r="C156" s="18"/>
      <c r="D156" s="18"/>
      <c r="E156" s="18"/>
      <c r="F156" s="19"/>
      <c r="G156" s="20"/>
      <c r="H156" s="21" t="str">
        <f aca="false">IF(AND(ISNUMBER(F156),ISNUMBER(G156)),F156*G156*IF(ISNUMBER(I156),I156,1),"")</f>
        <v/>
      </c>
      <c r="I156" s="20"/>
      <c r="J156" s="21" t="str">
        <f aca="false">IF(ISNUMBER(F156),F156*IF(ISNUMBER(I156),I156,1),"")</f>
        <v/>
      </c>
    </row>
    <row r="157" customFormat="false" ht="15" hidden="false" customHeight="false" outlineLevel="0" collapsed="false">
      <c r="A157" s="18"/>
      <c r="B157" s="18"/>
      <c r="C157" s="18"/>
      <c r="D157" s="18"/>
      <c r="E157" s="18"/>
      <c r="F157" s="19"/>
      <c r="G157" s="20"/>
      <c r="H157" s="21" t="str">
        <f aca="false">IF(AND(ISNUMBER(F157),ISNUMBER(G157)),F157*G157*IF(ISNUMBER(I157),I157,1),"")</f>
        <v/>
      </c>
      <c r="I157" s="20"/>
      <c r="J157" s="21" t="str">
        <f aca="false">IF(ISNUMBER(F157),F157*IF(ISNUMBER(I157),I157,1),"")</f>
        <v/>
      </c>
    </row>
    <row r="158" customFormat="false" ht="15" hidden="false" customHeight="false" outlineLevel="0" collapsed="false">
      <c r="A158" s="18"/>
      <c r="B158" s="18"/>
      <c r="C158" s="18"/>
      <c r="D158" s="18"/>
      <c r="E158" s="18"/>
      <c r="F158" s="19"/>
      <c r="G158" s="20"/>
      <c r="H158" s="21" t="str">
        <f aca="false">IF(AND(ISNUMBER(F158),ISNUMBER(G158)),F158*G158*IF(ISNUMBER(I158),I158,1),"")</f>
        <v/>
      </c>
      <c r="I158" s="20"/>
      <c r="J158" s="21" t="str">
        <f aca="false">IF(ISNUMBER(F158),F158*IF(ISNUMBER(I158),I158,1),"")</f>
        <v/>
      </c>
    </row>
    <row r="159" customFormat="false" ht="15" hidden="false" customHeight="false" outlineLevel="0" collapsed="false">
      <c r="A159" s="18"/>
      <c r="B159" s="18"/>
      <c r="C159" s="18"/>
      <c r="D159" s="18"/>
      <c r="E159" s="18"/>
      <c r="F159" s="19"/>
      <c r="G159" s="20"/>
      <c r="H159" s="21" t="str">
        <f aca="false">IF(AND(ISNUMBER(F159),ISNUMBER(G159)),F159*G159*IF(ISNUMBER(I159),I159,1),"")</f>
        <v/>
      </c>
      <c r="I159" s="20"/>
      <c r="J159" s="21" t="str">
        <f aca="false">IF(ISNUMBER(F159),F159*IF(ISNUMBER(I159),I159,1),"")</f>
        <v/>
      </c>
    </row>
    <row r="160" customFormat="false" ht="15" hidden="false" customHeight="false" outlineLevel="0" collapsed="false">
      <c r="A160" s="18"/>
      <c r="B160" s="18"/>
      <c r="C160" s="18"/>
      <c r="D160" s="18"/>
      <c r="E160" s="18"/>
      <c r="F160" s="19"/>
      <c r="G160" s="20"/>
      <c r="H160" s="21" t="str">
        <f aca="false">IF(AND(ISNUMBER(F160),ISNUMBER(G160)),F160*G160*IF(ISNUMBER(I160),I160,1),"")</f>
        <v/>
      </c>
      <c r="I160" s="20"/>
      <c r="J160" s="21" t="str">
        <f aca="false">IF(ISNUMBER(F160),F160*IF(ISNUMBER(I160),I160,1),"")</f>
        <v/>
      </c>
    </row>
    <row r="161" customFormat="false" ht="15" hidden="false" customHeight="false" outlineLevel="0" collapsed="false">
      <c r="A161" s="18"/>
      <c r="B161" s="18"/>
      <c r="C161" s="18"/>
      <c r="D161" s="18"/>
      <c r="E161" s="18"/>
      <c r="F161" s="19"/>
      <c r="G161" s="20"/>
      <c r="H161" s="21" t="str">
        <f aca="false">IF(AND(ISNUMBER(F161),ISNUMBER(G161)),F161*G161*IF(ISNUMBER(I161),I161,1),"")</f>
        <v/>
      </c>
      <c r="I161" s="20"/>
      <c r="J161" s="21" t="str">
        <f aca="false">IF(ISNUMBER(F161),F161*IF(ISNUMBER(I161),I161,1),"")</f>
        <v/>
      </c>
    </row>
    <row r="162" customFormat="false" ht="15" hidden="false" customHeight="false" outlineLevel="0" collapsed="false">
      <c r="A162" s="18"/>
      <c r="B162" s="18"/>
      <c r="C162" s="18"/>
      <c r="D162" s="18"/>
      <c r="E162" s="18"/>
      <c r="F162" s="19"/>
      <c r="G162" s="20"/>
      <c r="H162" s="21" t="str">
        <f aca="false">IF(AND(ISNUMBER(F162),ISNUMBER(G162)),F162*G162*IF(ISNUMBER(I162),I162,1),"")</f>
        <v/>
      </c>
      <c r="I162" s="20"/>
      <c r="J162" s="21" t="str">
        <f aca="false">IF(ISNUMBER(F162),F162*IF(ISNUMBER(I162),I162,1),"")</f>
        <v/>
      </c>
    </row>
    <row r="163" customFormat="false" ht="15" hidden="false" customHeight="false" outlineLevel="0" collapsed="false">
      <c r="A163" s="18"/>
      <c r="B163" s="18"/>
      <c r="C163" s="18"/>
      <c r="D163" s="18"/>
      <c r="E163" s="18"/>
      <c r="F163" s="19"/>
      <c r="G163" s="20"/>
      <c r="H163" s="21" t="str">
        <f aca="false">IF(AND(ISNUMBER(F163),ISNUMBER(G163)),F163*G163*IF(ISNUMBER(I163),I163,1),"")</f>
        <v/>
      </c>
      <c r="I163" s="20"/>
      <c r="J163" s="21" t="str">
        <f aca="false">IF(ISNUMBER(F163),F163*IF(ISNUMBER(I163),I163,1),"")</f>
        <v/>
      </c>
    </row>
    <row r="164" customFormat="false" ht="15" hidden="false" customHeight="false" outlineLevel="0" collapsed="false">
      <c r="A164" s="18"/>
      <c r="B164" s="18"/>
      <c r="C164" s="18"/>
      <c r="D164" s="18"/>
      <c r="E164" s="18"/>
      <c r="F164" s="19"/>
      <c r="G164" s="20"/>
      <c r="H164" s="21" t="str">
        <f aca="false">IF(AND(ISNUMBER(F164),ISNUMBER(G164)),F164*G164*IF(ISNUMBER(I164),I164,1),"")</f>
        <v/>
      </c>
      <c r="I164" s="20"/>
      <c r="J164" s="21" t="str">
        <f aca="false">IF(ISNUMBER(F164),F164*IF(ISNUMBER(I164),I164,1),"")</f>
        <v/>
      </c>
    </row>
    <row r="165" customFormat="false" ht="15" hidden="false" customHeight="false" outlineLevel="0" collapsed="false">
      <c r="A165" s="18"/>
      <c r="B165" s="18"/>
      <c r="C165" s="18"/>
      <c r="D165" s="18"/>
      <c r="E165" s="18"/>
      <c r="F165" s="19"/>
      <c r="G165" s="20"/>
      <c r="H165" s="21" t="str">
        <f aca="false">IF(AND(ISNUMBER(F165),ISNUMBER(G165)),F165*G165*IF(ISNUMBER(I165),I165,1),"")</f>
        <v/>
      </c>
      <c r="I165" s="20"/>
      <c r="J165" s="21" t="str">
        <f aca="false">IF(ISNUMBER(F165),F165*IF(ISNUMBER(I165),I165,1),"")</f>
        <v/>
      </c>
    </row>
    <row r="166" customFormat="false" ht="15" hidden="false" customHeight="false" outlineLevel="0" collapsed="false">
      <c r="A166" s="18"/>
      <c r="B166" s="18"/>
      <c r="C166" s="18"/>
      <c r="D166" s="18"/>
      <c r="E166" s="18"/>
      <c r="F166" s="19"/>
      <c r="G166" s="20"/>
      <c r="H166" s="21" t="str">
        <f aca="false">IF(AND(ISNUMBER(F166),ISNUMBER(G166)),F166*G166*IF(ISNUMBER(I166),I166,1),"")</f>
        <v/>
      </c>
      <c r="I166" s="20"/>
      <c r="J166" s="21" t="str">
        <f aca="false">IF(ISNUMBER(F166),F166*IF(ISNUMBER(I166),I166,1),"")</f>
        <v/>
      </c>
    </row>
    <row r="167" customFormat="false" ht="15" hidden="false" customHeight="false" outlineLevel="0" collapsed="false">
      <c r="A167" s="18"/>
      <c r="B167" s="18"/>
      <c r="C167" s="18"/>
      <c r="D167" s="18"/>
      <c r="E167" s="18"/>
      <c r="F167" s="19"/>
      <c r="G167" s="20"/>
      <c r="H167" s="21" t="str">
        <f aca="false">IF(AND(ISNUMBER(F167),ISNUMBER(G167)),F167*G167*IF(ISNUMBER(I167),I167,1),"")</f>
        <v/>
      </c>
      <c r="I167" s="20"/>
      <c r="J167" s="21" t="str">
        <f aca="false">IF(ISNUMBER(F167),F167*IF(ISNUMBER(I167),I167,1),"")</f>
        <v/>
      </c>
    </row>
    <row r="168" customFormat="false" ht="15" hidden="false" customHeight="false" outlineLevel="0" collapsed="false">
      <c r="A168" s="18"/>
      <c r="B168" s="18"/>
      <c r="C168" s="18"/>
      <c r="D168" s="18"/>
      <c r="E168" s="18"/>
      <c r="F168" s="19"/>
      <c r="G168" s="20"/>
      <c r="H168" s="21" t="str">
        <f aca="false">IF(AND(ISNUMBER(F168),ISNUMBER(G168)),F168*G168*IF(ISNUMBER(I168),I168,1),"")</f>
        <v/>
      </c>
      <c r="I168" s="20"/>
      <c r="J168" s="21" t="str">
        <f aca="false">IF(ISNUMBER(F168),F168*IF(ISNUMBER(I168),I168,1),"")</f>
        <v/>
      </c>
    </row>
    <row r="169" customFormat="false" ht="15" hidden="false" customHeight="false" outlineLevel="0" collapsed="false">
      <c r="A169" s="18"/>
      <c r="B169" s="18"/>
      <c r="C169" s="18"/>
      <c r="D169" s="18"/>
      <c r="E169" s="18"/>
      <c r="F169" s="19"/>
      <c r="G169" s="20"/>
      <c r="H169" s="21" t="str">
        <f aca="false">IF(AND(ISNUMBER(F169),ISNUMBER(G169)),F169*G169*IF(ISNUMBER(I169),I169,1),"")</f>
        <v/>
      </c>
      <c r="I169" s="20"/>
      <c r="J169" s="21" t="str">
        <f aca="false">IF(ISNUMBER(F169),F169*IF(ISNUMBER(I169),I169,1),"")</f>
        <v/>
      </c>
    </row>
    <row r="170" customFormat="false" ht="15" hidden="false" customHeight="false" outlineLevel="0" collapsed="false">
      <c r="A170" s="18"/>
      <c r="B170" s="18"/>
      <c r="C170" s="18"/>
      <c r="D170" s="18"/>
      <c r="E170" s="18"/>
      <c r="F170" s="19"/>
      <c r="G170" s="20"/>
      <c r="H170" s="21" t="str">
        <f aca="false">IF(AND(ISNUMBER(F170),ISNUMBER(G170)),F170*G170*IF(ISNUMBER(I170),I170,1),"")</f>
        <v/>
      </c>
      <c r="I170" s="20"/>
      <c r="J170" s="21" t="str">
        <f aca="false">IF(ISNUMBER(F170),F170*IF(ISNUMBER(I170),I170,1),"")</f>
        <v/>
      </c>
    </row>
    <row r="171" customFormat="false" ht="15" hidden="false" customHeight="false" outlineLevel="0" collapsed="false">
      <c r="A171" s="18"/>
      <c r="B171" s="18"/>
      <c r="C171" s="18"/>
      <c r="D171" s="18"/>
      <c r="E171" s="18"/>
      <c r="F171" s="19"/>
      <c r="G171" s="20"/>
      <c r="H171" s="21" t="str">
        <f aca="false">IF(AND(ISNUMBER(F171),ISNUMBER(G171)),F171*G171*IF(ISNUMBER(I171),I171,1),"")</f>
        <v/>
      </c>
      <c r="I171" s="20"/>
      <c r="J171" s="21" t="str">
        <f aca="false">IF(ISNUMBER(F171),F171*IF(ISNUMBER(I171),I171,1),"")</f>
        <v/>
      </c>
    </row>
    <row r="172" customFormat="false" ht="15" hidden="false" customHeight="false" outlineLevel="0" collapsed="false">
      <c r="A172" s="18"/>
      <c r="B172" s="18"/>
      <c r="C172" s="18"/>
      <c r="D172" s="18"/>
      <c r="E172" s="18"/>
      <c r="F172" s="19"/>
      <c r="G172" s="20"/>
      <c r="H172" s="21" t="str">
        <f aca="false">IF(AND(ISNUMBER(F172),ISNUMBER(G172)),F172*G172*IF(ISNUMBER(I172),I172,1),"")</f>
        <v/>
      </c>
      <c r="I172" s="20"/>
      <c r="J172" s="21" t="str">
        <f aca="false">IF(ISNUMBER(F172),F172*IF(ISNUMBER(I172),I172,1),"")</f>
        <v/>
      </c>
    </row>
    <row r="173" customFormat="false" ht="15" hidden="false" customHeight="false" outlineLevel="0" collapsed="false">
      <c r="A173" s="18"/>
      <c r="B173" s="18"/>
      <c r="C173" s="18"/>
      <c r="D173" s="18"/>
      <c r="E173" s="18"/>
      <c r="F173" s="19"/>
      <c r="G173" s="20"/>
      <c r="H173" s="21" t="str">
        <f aca="false">IF(AND(ISNUMBER(F173),ISNUMBER(G173)),F173*G173*IF(ISNUMBER(I173),I173,1),"")</f>
        <v/>
      </c>
      <c r="I173" s="20"/>
      <c r="J173" s="21" t="str">
        <f aca="false">IF(ISNUMBER(F173),F173*IF(ISNUMBER(I173),I173,1),"")</f>
        <v/>
      </c>
    </row>
    <row r="174" customFormat="false" ht="15" hidden="false" customHeight="false" outlineLevel="0" collapsed="false">
      <c r="A174" s="18"/>
      <c r="B174" s="18"/>
      <c r="C174" s="18"/>
      <c r="D174" s="18"/>
      <c r="E174" s="18"/>
      <c r="F174" s="19"/>
      <c r="G174" s="20"/>
      <c r="H174" s="21" t="str">
        <f aca="false">IF(AND(ISNUMBER(F174),ISNUMBER(G174)),F174*G174*IF(ISNUMBER(I174),I174,1),"")</f>
        <v/>
      </c>
      <c r="I174" s="20"/>
      <c r="J174" s="21" t="str">
        <f aca="false">IF(ISNUMBER(F174),F174*IF(ISNUMBER(I174),I174,1),"")</f>
        <v/>
      </c>
    </row>
    <row r="175" customFormat="false" ht="15" hidden="false" customHeight="false" outlineLevel="0" collapsed="false">
      <c r="A175" s="18"/>
      <c r="B175" s="18"/>
      <c r="C175" s="18"/>
      <c r="D175" s="18"/>
      <c r="E175" s="18"/>
      <c r="F175" s="19"/>
      <c r="G175" s="20"/>
      <c r="H175" s="21" t="str">
        <f aca="false">IF(AND(ISNUMBER(F175),ISNUMBER(G175)),F175*G175*IF(ISNUMBER(I175),I175,1),"")</f>
        <v/>
      </c>
      <c r="I175" s="20"/>
      <c r="J175" s="21" t="str">
        <f aca="false">IF(ISNUMBER(F175),F175*IF(ISNUMBER(I175),I175,1),"")</f>
        <v/>
      </c>
    </row>
    <row r="176" customFormat="false" ht="15" hidden="false" customHeight="false" outlineLevel="0" collapsed="false">
      <c r="A176" s="18"/>
      <c r="B176" s="18"/>
      <c r="C176" s="18"/>
      <c r="D176" s="18"/>
      <c r="E176" s="18"/>
      <c r="F176" s="19"/>
      <c r="G176" s="20"/>
      <c r="H176" s="21" t="str">
        <f aca="false">IF(AND(ISNUMBER(F176),ISNUMBER(G176)),F176*G176*IF(ISNUMBER(I176),I176,1),"")</f>
        <v/>
      </c>
      <c r="I176" s="20"/>
      <c r="J176" s="21" t="str">
        <f aca="false">IF(ISNUMBER(F176),F176*IF(ISNUMBER(I176),I176,1),"")</f>
        <v/>
      </c>
    </row>
    <row r="177" customFormat="false" ht="15" hidden="false" customHeight="false" outlineLevel="0" collapsed="false">
      <c r="A177" s="18"/>
      <c r="B177" s="18"/>
      <c r="C177" s="18"/>
      <c r="D177" s="18"/>
      <c r="E177" s="18"/>
      <c r="F177" s="19"/>
      <c r="G177" s="20"/>
      <c r="H177" s="21" t="str">
        <f aca="false">IF(AND(ISNUMBER(F177),ISNUMBER(G177)),F177*G177*IF(ISNUMBER(I177),I177,1),"")</f>
        <v/>
      </c>
      <c r="I177" s="20"/>
      <c r="J177" s="21" t="str">
        <f aca="false">IF(ISNUMBER(F177),F177*IF(ISNUMBER(I177),I177,1),"")</f>
        <v/>
      </c>
    </row>
    <row r="178" customFormat="false" ht="15" hidden="false" customHeight="false" outlineLevel="0" collapsed="false">
      <c r="A178" s="18"/>
      <c r="B178" s="18"/>
      <c r="C178" s="18"/>
      <c r="D178" s="18"/>
      <c r="E178" s="18"/>
      <c r="F178" s="19"/>
      <c r="G178" s="20"/>
      <c r="H178" s="21" t="str">
        <f aca="false">IF(AND(ISNUMBER(F178),ISNUMBER(G178)),F178*G178*IF(ISNUMBER(I178),I178,1),"")</f>
        <v/>
      </c>
      <c r="I178" s="20"/>
      <c r="J178" s="21" t="str">
        <f aca="false">IF(ISNUMBER(F178),F178*IF(ISNUMBER(I178),I178,1),"")</f>
        <v/>
      </c>
    </row>
    <row r="179" customFormat="false" ht="15" hidden="false" customHeight="false" outlineLevel="0" collapsed="false">
      <c r="A179" s="18"/>
      <c r="B179" s="18"/>
      <c r="C179" s="18"/>
      <c r="D179" s="18"/>
      <c r="E179" s="18"/>
      <c r="F179" s="19"/>
      <c r="G179" s="20"/>
      <c r="H179" s="21" t="str">
        <f aca="false">IF(AND(ISNUMBER(F179),ISNUMBER(G179)),F179*G179*IF(ISNUMBER(I179),I179,1),"")</f>
        <v/>
      </c>
      <c r="I179" s="20"/>
      <c r="J179" s="21" t="str">
        <f aca="false">IF(ISNUMBER(F179),F179*IF(ISNUMBER(I179),I179,1),"")</f>
        <v/>
      </c>
    </row>
    <row r="180" customFormat="false" ht="15" hidden="false" customHeight="false" outlineLevel="0" collapsed="false">
      <c r="A180" s="18"/>
      <c r="B180" s="18"/>
      <c r="C180" s="18"/>
      <c r="D180" s="18"/>
      <c r="E180" s="18"/>
      <c r="F180" s="19"/>
      <c r="G180" s="20"/>
      <c r="H180" s="21" t="str">
        <f aca="false">IF(AND(ISNUMBER(F180),ISNUMBER(G180)),F180*G180*IF(ISNUMBER(I180),I180,1),"")</f>
        <v/>
      </c>
      <c r="I180" s="20"/>
      <c r="J180" s="21" t="str">
        <f aca="false">IF(ISNUMBER(F180),F180*IF(ISNUMBER(I180),I180,1),"")</f>
        <v/>
      </c>
    </row>
    <row r="181" customFormat="false" ht="15" hidden="false" customHeight="false" outlineLevel="0" collapsed="false">
      <c r="A181" s="18"/>
      <c r="B181" s="18"/>
      <c r="C181" s="18"/>
      <c r="D181" s="18"/>
      <c r="E181" s="18"/>
      <c r="F181" s="19"/>
      <c r="G181" s="20"/>
      <c r="H181" s="21" t="str">
        <f aca="false">IF(AND(ISNUMBER(F181),ISNUMBER(G181)),F181*G181*IF(ISNUMBER(I181),I181,1),"")</f>
        <v/>
      </c>
      <c r="I181" s="20"/>
      <c r="J181" s="21" t="str">
        <f aca="false">IF(ISNUMBER(F181),F181*IF(ISNUMBER(I181),I181,1),"")</f>
        <v/>
      </c>
    </row>
    <row r="182" customFormat="false" ht="15" hidden="false" customHeight="false" outlineLevel="0" collapsed="false">
      <c r="A182" s="18"/>
      <c r="B182" s="18"/>
      <c r="C182" s="18"/>
      <c r="D182" s="18"/>
      <c r="E182" s="18"/>
      <c r="F182" s="19"/>
      <c r="G182" s="20"/>
      <c r="H182" s="21" t="str">
        <f aca="false">IF(AND(ISNUMBER(F182),ISNUMBER(G182)),F182*G182*IF(ISNUMBER(I182),I182,1),"")</f>
        <v/>
      </c>
      <c r="I182" s="20"/>
      <c r="J182" s="21" t="str">
        <f aca="false">IF(ISNUMBER(F182),F182*IF(ISNUMBER(I182),I182,1),"")</f>
        <v/>
      </c>
    </row>
    <row r="183" customFormat="false" ht="15" hidden="false" customHeight="false" outlineLevel="0" collapsed="false">
      <c r="A183" s="18"/>
      <c r="B183" s="18"/>
      <c r="C183" s="18"/>
      <c r="D183" s="18"/>
      <c r="E183" s="18"/>
      <c r="F183" s="19"/>
      <c r="G183" s="20"/>
      <c r="H183" s="21" t="str">
        <f aca="false">IF(AND(ISNUMBER(F183),ISNUMBER(G183)),F183*G183*IF(ISNUMBER(I183),I183,1),"")</f>
        <v/>
      </c>
      <c r="I183" s="20"/>
      <c r="J183" s="21" t="str">
        <f aca="false">IF(ISNUMBER(F183),F183*IF(ISNUMBER(I183),I183,1),"")</f>
        <v/>
      </c>
    </row>
    <row r="184" customFormat="false" ht="15" hidden="false" customHeight="false" outlineLevel="0" collapsed="false">
      <c r="A184" s="18"/>
      <c r="B184" s="18"/>
      <c r="C184" s="18"/>
      <c r="D184" s="18"/>
      <c r="E184" s="18"/>
      <c r="F184" s="19"/>
      <c r="G184" s="20"/>
      <c r="H184" s="21" t="str">
        <f aca="false">IF(AND(ISNUMBER(F184),ISNUMBER(G184)),F184*G184*IF(ISNUMBER(I184),I184,1),"")</f>
        <v/>
      </c>
      <c r="I184" s="20"/>
      <c r="J184" s="21" t="str">
        <f aca="false">IF(ISNUMBER(F184),F184*IF(ISNUMBER(I184),I184,1),"")</f>
        <v/>
      </c>
    </row>
    <row r="185" customFormat="false" ht="15" hidden="false" customHeight="false" outlineLevel="0" collapsed="false">
      <c r="A185" s="18"/>
      <c r="B185" s="18"/>
      <c r="C185" s="18"/>
      <c r="D185" s="18"/>
      <c r="E185" s="18"/>
      <c r="F185" s="19"/>
      <c r="G185" s="20"/>
      <c r="H185" s="21" t="str">
        <f aca="false">IF(AND(ISNUMBER(F185),ISNUMBER(G185)),F185*G185*IF(ISNUMBER(I185),I185,1),"")</f>
        <v/>
      </c>
      <c r="I185" s="20"/>
      <c r="J185" s="21" t="str">
        <f aca="false">IF(ISNUMBER(F185),F185*IF(ISNUMBER(I185),I185,1),"")</f>
        <v/>
      </c>
    </row>
    <row r="186" customFormat="false" ht="15" hidden="false" customHeight="false" outlineLevel="0" collapsed="false">
      <c r="A186" s="18"/>
      <c r="B186" s="18"/>
      <c r="C186" s="18"/>
      <c r="D186" s="18"/>
      <c r="E186" s="18"/>
      <c r="F186" s="19"/>
      <c r="G186" s="20"/>
      <c r="H186" s="21" t="str">
        <f aca="false">IF(AND(ISNUMBER(F186),ISNUMBER(G186)),F186*G186*IF(ISNUMBER(I186),I186,1),"")</f>
        <v/>
      </c>
      <c r="I186" s="20"/>
      <c r="J186" s="21" t="str">
        <f aca="false">IF(ISNUMBER(F186),F186*IF(ISNUMBER(I186),I186,1),"")</f>
        <v/>
      </c>
    </row>
    <row r="187" customFormat="false" ht="15" hidden="false" customHeight="false" outlineLevel="0" collapsed="false">
      <c r="A187" s="18"/>
      <c r="B187" s="18"/>
      <c r="C187" s="18"/>
      <c r="D187" s="18"/>
      <c r="E187" s="18"/>
      <c r="F187" s="19"/>
      <c r="G187" s="20"/>
      <c r="H187" s="21" t="str">
        <f aca="false">IF(AND(ISNUMBER(F187),ISNUMBER(G187)),F187*G187*IF(ISNUMBER(I187),I187,1),"")</f>
        <v/>
      </c>
      <c r="I187" s="20"/>
      <c r="J187" s="21" t="str">
        <f aca="false">IF(ISNUMBER(F187),F187*IF(ISNUMBER(I187),I187,1),"")</f>
        <v/>
      </c>
    </row>
    <row r="188" customFormat="false" ht="15" hidden="false" customHeight="false" outlineLevel="0" collapsed="false">
      <c r="A188" s="18"/>
      <c r="B188" s="18"/>
      <c r="C188" s="18"/>
      <c r="D188" s="18"/>
      <c r="E188" s="18"/>
      <c r="F188" s="19"/>
      <c r="G188" s="20"/>
      <c r="H188" s="21" t="str">
        <f aca="false">IF(AND(ISNUMBER(F188),ISNUMBER(G188)),F188*G188*IF(ISNUMBER(I188),I188,1),"")</f>
        <v/>
      </c>
      <c r="I188" s="20"/>
      <c r="J188" s="21" t="str">
        <f aca="false">IF(ISNUMBER(F188),F188*IF(ISNUMBER(I188),I188,1),"")</f>
        <v/>
      </c>
    </row>
    <row r="189" customFormat="false" ht="15" hidden="false" customHeight="false" outlineLevel="0" collapsed="false">
      <c r="A189" s="18"/>
      <c r="B189" s="18"/>
      <c r="C189" s="18"/>
      <c r="D189" s="18"/>
      <c r="E189" s="18"/>
      <c r="F189" s="19"/>
      <c r="G189" s="20"/>
      <c r="H189" s="21" t="str">
        <f aca="false">IF(AND(ISNUMBER(F189),ISNUMBER(G189)),F189*G189*IF(ISNUMBER(I189),I189,1),"")</f>
        <v/>
      </c>
      <c r="I189" s="20"/>
      <c r="J189" s="21" t="str">
        <f aca="false">IF(ISNUMBER(F189),F189*IF(ISNUMBER(I189),I189,1),"")</f>
        <v/>
      </c>
    </row>
    <row r="190" customFormat="false" ht="15" hidden="false" customHeight="false" outlineLevel="0" collapsed="false">
      <c r="A190" s="18"/>
      <c r="B190" s="18"/>
      <c r="C190" s="18"/>
      <c r="D190" s="18"/>
      <c r="E190" s="18"/>
      <c r="F190" s="19"/>
      <c r="G190" s="20"/>
      <c r="H190" s="21" t="str">
        <f aca="false">IF(AND(ISNUMBER(F190),ISNUMBER(G190)),F190*G190*IF(ISNUMBER(I190),I190,1),"")</f>
        <v/>
      </c>
      <c r="I190" s="20"/>
      <c r="J190" s="21" t="str">
        <f aca="false">IF(ISNUMBER(F190),F190*IF(ISNUMBER(I190),I190,1),"")</f>
        <v/>
      </c>
    </row>
    <row r="191" customFormat="false" ht="15" hidden="false" customHeight="false" outlineLevel="0" collapsed="false">
      <c r="A191" s="18"/>
      <c r="B191" s="18"/>
      <c r="C191" s="18"/>
      <c r="D191" s="18"/>
      <c r="E191" s="18"/>
      <c r="F191" s="19"/>
      <c r="G191" s="20"/>
      <c r="H191" s="21" t="str">
        <f aca="false">IF(AND(ISNUMBER(F191),ISNUMBER(G191)),F191*G191*IF(ISNUMBER(I191),I191,1),"")</f>
        <v/>
      </c>
      <c r="I191" s="20"/>
      <c r="J191" s="21" t="str">
        <f aca="false">IF(ISNUMBER(F191),F191*IF(ISNUMBER(I191),I191,1),"")</f>
        <v/>
      </c>
    </row>
    <row r="192" customFormat="false" ht="15" hidden="false" customHeight="false" outlineLevel="0" collapsed="false">
      <c r="A192" s="18"/>
      <c r="B192" s="18"/>
      <c r="C192" s="18"/>
      <c r="D192" s="18"/>
      <c r="E192" s="18"/>
      <c r="F192" s="19"/>
      <c r="G192" s="20"/>
      <c r="H192" s="21" t="str">
        <f aca="false">IF(AND(ISNUMBER(F192),ISNUMBER(G192)),F192*G192*IF(ISNUMBER(I192),I192,1),"")</f>
        <v/>
      </c>
      <c r="I192" s="20"/>
      <c r="J192" s="21" t="str">
        <f aca="false">IF(ISNUMBER(F192),F192*IF(ISNUMBER(I192),I192,1),"")</f>
        <v/>
      </c>
    </row>
    <row r="193" customFormat="false" ht="15" hidden="false" customHeight="false" outlineLevel="0" collapsed="false">
      <c r="A193" s="18"/>
      <c r="B193" s="18"/>
      <c r="C193" s="18"/>
      <c r="D193" s="18"/>
      <c r="E193" s="18"/>
      <c r="F193" s="19"/>
      <c r="G193" s="20"/>
      <c r="H193" s="21" t="str">
        <f aca="false">IF(AND(ISNUMBER(F193),ISNUMBER(G193)),F193*G193*IF(ISNUMBER(I193),I193,1),"")</f>
        <v/>
      </c>
      <c r="I193" s="20"/>
      <c r="J193" s="21" t="str">
        <f aca="false">IF(ISNUMBER(F193),F193*IF(ISNUMBER(I193),I193,1),"")</f>
        <v/>
      </c>
    </row>
    <row r="194" customFormat="false" ht="15" hidden="false" customHeight="false" outlineLevel="0" collapsed="false">
      <c r="A194" s="18"/>
      <c r="B194" s="18"/>
      <c r="C194" s="18"/>
      <c r="D194" s="18"/>
      <c r="E194" s="18"/>
      <c r="F194" s="19"/>
      <c r="G194" s="20"/>
      <c r="H194" s="21" t="str">
        <f aca="false">IF(AND(ISNUMBER(F194),ISNUMBER(G194)),F194*G194*IF(ISNUMBER(I194),I194,1),"")</f>
        <v/>
      </c>
      <c r="I194" s="20"/>
      <c r="J194" s="21" t="str">
        <f aca="false">IF(ISNUMBER(F194),F194*IF(ISNUMBER(I194),I194,1),"")</f>
        <v/>
      </c>
    </row>
    <row r="195" customFormat="false" ht="15" hidden="false" customHeight="false" outlineLevel="0" collapsed="false">
      <c r="A195" s="18"/>
      <c r="B195" s="18"/>
      <c r="C195" s="18"/>
      <c r="D195" s="18"/>
      <c r="E195" s="18"/>
      <c r="F195" s="19"/>
      <c r="G195" s="20"/>
      <c r="H195" s="21" t="str">
        <f aca="false">IF(AND(ISNUMBER(F195),ISNUMBER(G195)),F195*G195*IF(ISNUMBER(I195),I195,1),"")</f>
        <v/>
      </c>
      <c r="I195" s="20"/>
      <c r="J195" s="21" t="str">
        <f aca="false">IF(ISNUMBER(F195),F195*IF(ISNUMBER(I195),I195,1),"")</f>
        <v/>
      </c>
    </row>
    <row r="196" customFormat="false" ht="15" hidden="false" customHeight="false" outlineLevel="0" collapsed="false">
      <c r="A196" s="18"/>
      <c r="B196" s="18"/>
      <c r="C196" s="18"/>
      <c r="D196" s="18"/>
      <c r="E196" s="18"/>
      <c r="F196" s="19"/>
      <c r="G196" s="20"/>
      <c r="H196" s="21" t="str">
        <f aca="false">IF(AND(ISNUMBER(F196),ISNUMBER(G196)),F196*G196*IF(ISNUMBER(I196),I196,1),"")</f>
        <v/>
      </c>
      <c r="I196" s="20"/>
      <c r="J196" s="21" t="str">
        <f aca="false">IF(ISNUMBER(F196),F196*IF(ISNUMBER(I196),I196,1),"")</f>
        <v/>
      </c>
    </row>
    <row r="197" customFormat="false" ht="15" hidden="false" customHeight="false" outlineLevel="0" collapsed="false">
      <c r="A197" s="18"/>
      <c r="B197" s="18"/>
      <c r="C197" s="18"/>
      <c r="D197" s="18"/>
      <c r="E197" s="18"/>
      <c r="F197" s="19"/>
      <c r="G197" s="20"/>
      <c r="H197" s="21" t="str">
        <f aca="false">IF(AND(ISNUMBER(F197),ISNUMBER(G197)),F197*G197*IF(ISNUMBER(I197),I197,1),"")</f>
        <v/>
      </c>
      <c r="I197" s="20"/>
      <c r="J197" s="21" t="str">
        <f aca="false">IF(ISNUMBER(F197),F197*IF(ISNUMBER(I197),I197,1),"")</f>
        <v/>
      </c>
    </row>
    <row r="198" customFormat="false" ht="15" hidden="false" customHeight="false" outlineLevel="0" collapsed="false">
      <c r="A198" s="18"/>
      <c r="B198" s="18"/>
      <c r="C198" s="18"/>
      <c r="D198" s="18"/>
      <c r="E198" s="18"/>
      <c r="F198" s="19"/>
      <c r="G198" s="20"/>
      <c r="H198" s="21" t="str">
        <f aca="false">IF(AND(ISNUMBER(F198),ISNUMBER(G198)),F198*G198*IF(ISNUMBER(I198),I198,1),"")</f>
        <v/>
      </c>
      <c r="I198" s="20"/>
      <c r="J198" s="21" t="str">
        <f aca="false">IF(ISNUMBER(F198),F198*IF(ISNUMBER(I198),I198,1),"")</f>
        <v/>
      </c>
    </row>
    <row r="199" customFormat="false" ht="15" hidden="false" customHeight="false" outlineLevel="0" collapsed="false">
      <c r="A199" s="18"/>
      <c r="B199" s="18"/>
      <c r="C199" s="18"/>
      <c r="D199" s="18"/>
      <c r="E199" s="18"/>
      <c r="F199" s="19"/>
      <c r="G199" s="20"/>
      <c r="H199" s="21" t="str">
        <f aca="false">IF(AND(ISNUMBER(F199),ISNUMBER(G199)),F199*G199*IF(ISNUMBER(I199),I199,1),"")</f>
        <v/>
      </c>
      <c r="I199" s="20"/>
      <c r="J199" s="21" t="str">
        <f aca="false">IF(ISNUMBER(F199),F199*IF(ISNUMBER(I199),I199,1),"")</f>
        <v/>
      </c>
    </row>
    <row r="200" customFormat="false" ht="15" hidden="false" customHeight="false" outlineLevel="0" collapsed="false">
      <c r="A200" s="18"/>
      <c r="B200" s="18"/>
      <c r="C200" s="18"/>
      <c r="D200" s="18"/>
      <c r="E200" s="18"/>
      <c r="F200" s="19"/>
      <c r="G200" s="20"/>
      <c r="H200" s="21" t="str">
        <f aca="false">IF(AND(ISNUMBER(F200),ISNUMBER(G200)),F200*G200*IF(ISNUMBER(I200),I200,1),"")</f>
        <v/>
      </c>
      <c r="I200" s="20"/>
      <c r="J200" s="21" t="str">
        <f aca="false">IF(ISNUMBER(F200),F200*IF(ISNUMBER(I200),I200,1),"")</f>
        <v/>
      </c>
    </row>
    <row r="201" customFormat="false" ht="15" hidden="false" customHeight="false" outlineLevel="0" collapsed="false">
      <c r="A201" s="18"/>
      <c r="B201" s="18"/>
      <c r="C201" s="18"/>
      <c r="D201" s="18"/>
      <c r="E201" s="18"/>
      <c r="F201" s="19"/>
      <c r="G201" s="20"/>
      <c r="H201" s="21" t="str">
        <f aca="false">IF(AND(ISNUMBER(F201),ISNUMBER(G201)),F201*G201*IF(ISNUMBER(I201),I201,1),"")</f>
        <v/>
      </c>
      <c r="I201" s="20"/>
      <c r="J201" s="21" t="str">
        <f aca="false">IF(ISNUMBER(F201),F201*IF(ISNUMBER(I201),I201,1),"")</f>
        <v/>
      </c>
    </row>
    <row r="202" customFormat="false" ht="15" hidden="false" customHeight="false" outlineLevel="0" collapsed="false">
      <c r="A202" s="18"/>
      <c r="B202" s="18"/>
      <c r="C202" s="18"/>
      <c r="D202" s="18"/>
      <c r="E202" s="18"/>
      <c r="F202" s="19"/>
      <c r="G202" s="20"/>
      <c r="H202" s="21" t="str">
        <f aca="false">IF(AND(ISNUMBER(F202),ISNUMBER(G202)),F202*G202*IF(ISNUMBER(I202),I202,1),"")</f>
        <v/>
      </c>
      <c r="I202" s="20"/>
      <c r="J202" s="21" t="str">
        <f aca="false">IF(ISNUMBER(F202),F202*IF(ISNUMBER(I202),I202,1),"")</f>
        <v/>
      </c>
    </row>
    <row r="203" customFormat="false" ht="15" hidden="false" customHeight="false" outlineLevel="0" collapsed="false">
      <c r="A203" s="18"/>
      <c r="B203" s="18"/>
      <c r="C203" s="18"/>
      <c r="D203" s="18"/>
      <c r="E203" s="18"/>
      <c r="F203" s="19"/>
      <c r="G203" s="20"/>
      <c r="H203" s="21" t="str">
        <f aca="false">IF(AND(ISNUMBER(F203),ISNUMBER(G203)),F203*G203*IF(ISNUMBER(I203),I203,1),"")</f>
        <v/>
      </c>
      <c r="I203" s="20"/>
      <c r="J203" s="21" t="str">
        <f aca="false">IF(ISNUMBER(F203),F203*IF(ISNUMBER(I203),I203,1),"")</f>
        <v/>
      </c>
    </row>
    <row r="205" customFormat="false" ht="15" hidden="false" customHeight="false" outlineLevel="0" collapsed="false">
      <c r="A205" s="22" t="s">
        <v>61</v>
      </c>
      <c r="B205" s="22"/>
      <c r="C205" s="22"/>
      <c r="D205" s="22"/>
      <c r="E205" s="22"/>
      <c r="F205" s="23" t="n">
        <f aca="false">SUM(F4:F203)</f>
        <v>3880</v>
      </c>
      <c r="G205" s="23"/>
      <c r="H205" s="23" t="n">
        <f aca="false">SUM(H4:H203)</f>
        <v>530.35</v>
      </c>
      <c r="I205" s="23"/>
      <c r="J205" s="23" t="n">
        <f aca="false">SUM(J4:J203)</f>
        <v>3805</v>
      </c>
    </row>
  </sheetData>
  <mergeCells count="2">
    <mergeCell ref="A1:J1"/>
    <mergeCell ref="A205:E20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8"/>
    <col collapsed="false" customWidth="true" hidden="false" outlineLevel="0" max="3" min="3" style="0" width="18"/>
    <col collapsed="false" customWidth="true" hidden="false" outlineLevel="0" max="4" min="4" style="0" width="36"/>
  </cols>
  <sheetData>
    <row r="1" customFormat="false" ht="25.5" hidden="false" customHeight="true" outlineLevel="0" collapsed="false">
      <c r="A1" s="1" t="s">
        <v>103</v>
      </c>
      <c r="B1" s="1"/>
      <c r="C1" s="1"/>
      <c r="D1" s="1"/>
    </row>
    <row r="2" customFormat="false" ht="15" hidden="false" customHeight="true" outlineLevel="0" collapsed="false">
      <c r="A2" s="2" t="s">
        <v>104</v>
      </c>
      <c r="B2" s="2"/>
      <c r="C2" s="2"/>
      <c r="D2" s="2"/>
    </row>
    <row r="4" customFormat="false" ht="15" hidden="false" customHeight="false" outlineLevel="0" collapsed="false">
      <c r="A4" s="17" t="s">
        <v>105</v>
      </c>
      <c r="B4" s="17" t="s">
        <v>43</v>
      </c>
      <c r="C4" s="17" t="s">
        <v>106</v>
      </c>
      <c r="D4" s="17" t="s">
        <v>107</v>
      </c>
    </row>
    <row r="5" customFormat="false" ht="15" hidden="false" customHeight="false" outlineLevel="0" collapsed="false">
      <c r="A5" s="24" t="s">
        <v>108</v>
      </c>
      <c r="B5" s="24"/>
      <c r="C5" s="24"/>
      <c r="D5" s="24"/>
    </row>
    <row r="6" customFormat="false" ht="15" hidden="false" customHeight="false" outlineLevel="0" collapsed="false">
      <c r="A6" s="25" t="s">
        <v>109</v>
      </c>
      <c r="B6" s="26" t="s">
        <v>51</v>
      </c>
      <c r="C6" s="27" t="n">
        <f aca="false">SUMIF(Einnahmen!E4:E103,B6,Einnahmen!F4:F103)</f>
        <v>13500</v>
      </c>
      <c r="D6" s="28" t="s">
        <v>110</v>
      </c>
    </row>
    <row r="7" customFormat="false" ht="15" hidden="false" customHeight="false" outlineLevel="0" collapsed="false">
      <c r="A7" s="25" t="s">
        <v>111</v>
      </c>
      <c r="B7" s="26" t="s">
        <v>56</v>
      </c>
      <c r="C7" s="27" t="n">
        <f aca="false">SUMIF(Einnahmen!E4:E103,B7,Einnahmen!F4:F103)</f>
        <v>1500</v>
      </c>
      <c r="D7" s="28" t="s">
        <v>112</v>
      </c>
    </row>
    <row r="8" customFormat="false" ht="15" hidden="false" customHeight="false" outlineLevel="0" collapsed="false">
      <c r="A8" s="25" t="s">
        <v>113</v>
      </c>
      <c r="B8" s="26" t="s">
        <v>114</v>
      </c>
      <c r="C8" s="27" t="n">
        <f aca="false">SUMIF(Einnahmen!E4:E103,B8,Einnahmen!F4:F103)</f>
        <v>0</v>
      </c>
      <c r="D8" s="28" t="s">
        <v>115</v>
      </c>
    </row>
    <row r="9" customFormat="false" ht="15" hidden="false" customHeight="false" outlineLevel="0" collapsed="false">
      <c r="A9" s="25" t="s">
        <v>116</v>
      </c>
      <c r="B9" s="26" t="s">
        <v>117</v>
      </c>
      <c r="C9" s="27" t="n">
        <f aca="false">SUMIF(Einnahmen!E4:E103,B9,Einnahmen!F4:F103)</f>
        <v>0</v>
      </c>
      <c r="D9" s="28" t="s">
        <v>118</v>
      </c>
    </row>
    <row r="10" customFormat="false" ht="15" hidden="false" customHeight="false" outlineLevel="0" collapsed="false">
      <c r="A10" s="25" t="s">
        <v>119</v>
      </c>
      <c r="B10" s="26" t="s">
        <v>120</v>
      </c>
      <c r="C10" s="27" t="n">
        <f aca="false">SUMIF(Einnahmen!E4:E103,B10,Einnahmen!F4:F103)</f>
        <v>0</v>
      </c>
      <c r="D10" s="28" t="s">
        <v>121</v>
      </c>
    </row>
    <row r="11" customFormat="false" ht="15" hidden="false" customHeight="false" outlineLevel="0" collapsed="false">
      <c r="A11" s="25" t="s">
        <v>122</v>
      </c>
      <c r="B11" s="26" t="s">
        <v>123</v>
      </c>
      <c r="C11" s="27" t="n">
        <f aca="false">SUMIF(Einnahmen!E4:E103,B11,Einnahmen!F4:F103)</f>
        <v>0</v>
      </c>
      <c r="D11" s="28" t="s">
        <v>124</v>
      </c>
    </row>
    <row r="12" customFormat="false" ht="15" hidden="false" customHeight="false" outlineLevel="0" collapsed="false">
      <c r="A12" s="25" t="s">
        <v>125</v>
      </c>
      <c r="B12" s="26" t="s">
        <v>126</v>
      </c>
      <c r="C12" s="27" t="n">
        <f aca="false">SUMIF(Einnahmen!E4:E103,B12,Einnahmen!F4:F103)</f>
        <v>0</v>
      </c>
      <c r="D12" s="28" t="s">
        <v>127</v>
      </c>
    </row>
    <row r="13" customFormat="false" ht="15" hidden="false" customHeight="false" outlineLevel="0" collapsed="false">
      <c r="A13" s="25" t="s">
        <v>128</v>
      </c>
      <c r="B13" s="26" t="s">
        <v>129</v>
      </c>
      <c r="C13" s="27" t="n">
        <f aca="false">SUM(Einnahmen!H4:H103)</f>
        <v>2850</v>
      </c>
      <c r="D13" s="28" t="s">
        <v>130</v>
      </c>
    </row>
    <row r="14" customFormat="false" ht="15" hidden="false" customHeight="false" outlineLevel="0" collapsed="false">
      <c r="A14" s="25" t="s">
        <v>131</v>
      </c>
      <c r="B14" s="26" t="s">
        <v>132</v>
      </c>
      <c r="C14" s="27" t="n">
        <f aca="false">SUM(Einnahmen!F4:F103)-SUM(C6:C12)</f>
        <v>0</v>
      </c>
      <c r="D14" s="28" t="s">
        <v>133</v>
      </c>
    </row>
    <row r="15" customFormat="false" ht="15" hidden="false" customHeight="false" outlineLevel="0" collapsed="false">
      <c r="A15" s="24"/>
      <c r="B15" s="24" t="s">
        <v>12</v>
      </c>
      <c r="C15" s="23" t="n">
        <f aca="false">SUM(C6:C14)</f>
        <v>17850</v>
      </c>
      <c r="D15" s="24"/>
    </row>
    <row r="17" customFormat="false" ht="15" hidden="false" customHeight="false" outlineLevel="0" collapsed="false">
      <c r="A17" s="24" t="s">
        <v>134</v>
      </c>
      <c r="B17" s="24"/>
      <c r="C17" s="24"/>
      <c r="D17" s="24"/>
    </row>
    <row r="18" customFormat="false" ht="15" hidden="false" customHeight="false" outlineLevel="0" collapsed="false">
      <c r="A18" s="25" t="s">
        <v>109</v>
      </c>
      <c r="B18" s="26" t="s">
        <v>72</v>
      </c>
      <c r="C18" s="27" t="n">
        <f aca="false">SUMIF(Ausgaben!E4:E203,B18,Ausgaben!J4:J203)</f>
        <v>400</v>
      </c>
      <c r="D18" s="28" t="s">
        <v>135</v>
      </c>
    </row>
    <row r="19" customFormat="false" ht="15" hidden="false" customHeight="false" outlineLevel="0" collapsed="false">
      <c r="A19" s="25" t="s">
        <v>111</v>
      </c>
      <c r="B19" s="26" t="s">
        <v>77</v>
      </c>
      <c r="C19" s="27" t="n">
        <f aca="false">SUMIF(Ausgaben!E4:E203,B19,Ausgaben!J4:J203)</f>
        <v>660</v>
      </c>
      <c r="D19" s="28" t="s">
        <v>136</v>
      </c>
    </row>
    <row r="20" customFormat="false" ht="15" hidden="false" customHeight="false" outlineLevel="0" collapsed="false">
      <c r="A20" s="25" t="s">
        <v>113</v>
      </c>
      <c r="B20" s="26" t="s">
        <v>82</v>
      </c>
      <c r="C20" s="27" t="n">
        <f aca="false">SUMIF(Ausgaben!E4:E203,B20,Ausgaben!J4:J203)</f>
        <v>800</v>
      </c>
      <c r="D20" s="28" t="s">
        <v>137</v>
      </c>
    </row>
    <row r="21" customFormat="false" ht="15" hidden="false" customHeight="false" outlineLevel="0" collapsed="false">
      <c r="A21" s="25" t="s">
        <v>116</v>
      </c>
      <c r="B21" s="26" t="s">
        <v>87</v>
      </c>
      <c r="C21" s="27" t="n">
        <f aca="false">SUMIF(Ausgaben!E4:E203,B21,Ausgaben!J4:J203)</f>
        <v>180</v>
      </c>
      <c r="D21" s="28" t="s">
        <v>138</v>
      </c>
    </row>
    <row r="22" customFormat="false" ht="15" hidden="false" customHeight="false" outlineLevel="0" collapsed="false">
      <c r="A22" s="25" t="s">
        <v>119</v>
      </c>
      <c r="B22" s="26" t="s">
        <v>97</v>
      </c>
      <c r="C22" s="27" t="n">
        <f aca="false">SUMIF(Ausgaben!E4:E203,B22,Ausgaben!J4:J203)</f>
        <v>75</v>
      </c>
      <c r="D22" s="28" t="s">
        <v>139</v>
      </c>
    </row>
    <row r="23" customFormat="false" ht="15" hidden="false" customHeight="false" outlineLevel="0" collapsed="false">
      <c r="A23" s="25" t="s">
        <v>122</v>
      </c>
      <c r="B23" s="26" t="s">
        <v>102</v>
      </c>
      <c r="C23" s="27" t="n">
        <f aca="false">SUMIF(Ausgaben!E4:E203,B23,Ausgaben!J4:J203)</f>
        <v>900</v>
      </c>
      <c r="D23" s="28" t="s">
        <v>140</v>
      </c>
    </row>
    <row r="24" customFormat="false" ht="15" hidden="false" customHeight="false" outlineLevel="0" collapsed="false">
      <c r="A24" s="25" t="s">
        <v>125</v>
      </c>
      <c r="B24" s="26" t="s">
        <v>141</v>
      </c>
      <c r="C24" s="27" t="n">
        <f aca="false">SUMIF(Ausgaben!E4:E203,B24,Ausgaben!J4:J203)</f>
        <v>0</v>
      </c>
      <c r="D24" s="28" t="s">
        <v>142</v>
      </c>
    </row>
    <row r="25" customFormat="false" ht="15" hidden="false" customHeight="false" outlineLevel="0" collapsed="false">
      <c r="A25" s="25" t="s">
        <v>128</v>
      </c>
      <c r="B25" s="26" t="s">
        <v>143</v>
      </c>
      <c r="C25" s="27" t="n">
        <f aca="false">SUMIF(Ausgaben!E4:E203,B25,Ausgaben!J4:J203)</f>
        <v>0</v>
      </c>
      <c r="D25" s="28" t="s">
        <v>144</v>
      </c>
    </row>
    <row r="26" customFormat="false" ht="15" hidden="false" customHeight="false" outlineLevel="0" collapsed="false">
      <c r="A26" s="25" t="s">
        <v>131</v>
      </c>
      <c r="B26" s="26" t="s">
        <v>145</v>
      </c>
      <c r="C26" s="27" t="n">
        <f aca="false">SUMIF(Ausgaben!E4:E203,B26,Ausgaben!J4:J203)</f>
        <v>0</v>
      </c>
      <c r="D26" s="28" t="s">
        <v>146</v>
      </c>
    </row>
    <row r="27" customFormat="false" ht="15" hidden="false" customHeight="false" outlineLevel="0" collapsed="false">
      <c r="A27" s="25" t="s">
        <v>147</v>
      </c>
      <c r="B27" s="26" t="s">
        <v>148</v>
      </c>
      <c r="C27" s="27" t="n">
        <f aca="false">SUMIF(Ausgaben!E4:E203,B27,Ausgaben!J4:J203)</f>
        <v>0</v>
      </c>
      <c r="D27" s="28" t="s">
        <v>149</v>
      </c>
    </row>
    <row r="28" customFormat="false" ht="15" hidden="false" customHeight="false" outlineLevel="0" collapsed="false">
      <c r="A28" s="25" t="s">
        <v>150</v>
      </c>
      <c r="B28" s="26" t="s">
        <v>151</v>
      </c>
      <c r="C28" s="27" t="n">
        <f aca="false">SUMIF(Ausgaben!E4:E203,B28,Ausgaben!J4:J203)</f>
        <v>0</v>
      </c>
      <c r="D28" s="28" t="s">
        <v>152</v>
      </c>
    </row>
    <row r="29" customFormat="false" ht="15" hidden="false" customHeight="false" outlineLevel="0" collapsed="false">
      <c r="A29" s="25" t="s">
        <v>153</v>
      </c>
      <c r="B29" s="26" t="s">
        <v>154</v>
      </c>
      <c r="C29" s="27" t="n">
        <f aca="false">SUMIF(Ausgaben!E4:E203,B29,Ausgaben!J4:J203)</f>
        <v>0</v>
      </c>
      <c r="D29" s="28" t="s">
        <v>155</v>
      </c>
    </row>
    <row r="30" customFormat="false" ht="15" hidden="false" customHeight="false" outlineLevel="0" collapsed="false">
      <c r="A30" s="25" t="s">
        <v>156</v>
      </c>
      <c r="B30" s="26" t="s">
        <v>157</v>
      </c>
      <c r="C30" s="27" t="n">
        <f aca="false">SUMIF(Ausgaben!E4:E203,B30,Ausgaben!J4:J203)</f>
        <v>0</v>
      </c>
      <c r="D30" s="28" t="s">
        <v>158</v>
      </c>
    </row>
    <row r="31" customFormat="false" ht="15" hidden="false" customHeight="false" outlineLevel="0" collapsed="false">
      <c r="A31" s="25" t="s">
        <v>159</v>
      </c>
      <c r="B31" s="26" t="s">
        <v>92</v>
      </c>
      <c r="C31" s="27" t="n">
        <f aca="false">SUMIF(Ausgaben!E4:E203,B31,Ausgaben!J4:J203)</f>
        <v>790</v>
      </c>
      <c r="D31" s="28" t="s">
        <v>160</v>
      </c>
    </row>
    <row r="32" customFormat="false" ht="15" hidden="false" customHeight="false" outlineLevel="0" collapsed="false">
      <c r="A32" s="25" t="s">
        <v>161</v>
      </c>
      <c r="B32" s="26" t="s">
        <v>162</v>
      </c>
      <c r="C32" s="27" t="n">
        <f aca="false">SUM(Anlageverzeichnis!G5:G54)</f>
        <v>342.857142857143</v>
      </c>
      <c r="D32" s="28" t="s">
        <v>163</v>
      </c>
    </row>
    <row r="33" customFormat="false" ht="15" hidden="false" customHeight="false" outlineLevel="0" collapsed="false">
      <c r="A33" s="25" t="s">
        <v>164</v>
      </c>
      <c r="B33" s="26" t="s">
        <v>165</v>
      </c>
      <c r="C33" s="27" t="n">
        <f aca="false">SUMIF(Ausgaben!E4:E203,B33,Ausgaben!J4:J203)</f>
        <v>0</v>
      </c>
      <c r="D33" s="28" t="s">
        <v>166</v>
      </c>
    </row>
    <row r="34" customFormat="false" ht="15" hidden="false" customHeight="false" outlineLevel="0" collapsed="false">
      <c r="A34" s="25" t="s">
        <v>167</v>
      </c>
      <c r="B34" s="26" t="s">
        <v>168</v>
      </c>
      <c r="C34" s="27" t="n">
        <f aca="false">SUM(Ausgaben!H4:H203)</f>
        <v>530.35</v>
      </c>
      <c r="D34" s="28" t="s">
        <v>130</v>
      </c>
    </row>
    <row r="35" customFormat="false" ht="15" hidden="false" customHeight="false" outlineLevel="0" collapsed="false">
      <c r="A35" s="25" t="s">
        <v>169</v>
      </c>
      <c r="B35" s="26" t="s">
        <v>170</v>
      </c>
      <c r="C35" s="27" t="n">
        <f aca="false">SUM(Ausgaben!J4:J203)-SUM(C18:C33)+C32</f>
        <v>0</v>
      </c>
      <c r="D35" s="28" t="s">
        <v>133</v>
      </c>
    </row>
    <row r="36" customFormat="false" ht="15" hidden="false" customHeight="false" outlineLevel="0" collapsed="false">
      <c r="A36" s="24"/>
      <c r="B36" s="24" t="s">
        <v>13</v>
      </c>
      <c r="C36" s="23" t="n">
        <f aca="false">SUM(C18:C35)</f>
        <v>4678.20714285714</v>
      </c>
      <c r="D36" s="24"/>
    </row>
    <row r="38" customFormat="false" ht="15" hidden="false" customHeight="false" outlineLevel="0" collapsed="false">
      <c r="A38" s="29"/>
      <c r="B38" s="30" t="s">
        <v>171</v>
      </c>
      <c r="C38" s="31" t="n">
        <f aca="false">C15-C36</f>
        <v>13171.7928571429</v>
      </c>
      <c r="D38" s="29"/>
    </row>
  </sheetData>
  <mergeCells count="4">
    <mergeCell ref="A1:D1"/>
    <mergeCell ref="A2:D2"/>
    <mergeCell ref="A5:D5"/>
    <mergeCell ref="A17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20"/>
    <col collapsed="false" customWidth="true" hidden="false" outlineLevel="0" max="4" min="4" style="0" width="16"/>
    <col collapsed="false" customWidth="true" hidden="false" outlineLevel="0" max="5" min="5" style="0" width="20"/>
    <col collapsed="false" customWidth="true" hidden="false" outlineLevel="0" max="6" min="6" style="0" width="22"/>
    <col collapsed="false" customWidth="true" hidden="false" outlineLevel="0" max="7" min="7" style="0" width="18"/>
    <col collapsed="false" customWidth="true" hidden="false" outlineLevel="0" max="8" min="8" style="0" width="26"/>
  </cols>
  <sheetData>
    <row r="1" customFormat="false" ht="25.5" hidden="false" customHeight="true" outlineLevel="0" collapsed="false">
      <c r="A1" s="1" t="s">
        <v>172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173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17" t="s">
        <v>174</v>
      </c>
      <c r="B4" s="17" t="s">
        <v>175</v>
      </c>
      <c r="C4" s="17" t="s">
        <v>176</v>
      </c>
      <c r="D4" s="17" t="s">
        <v>177</v>
      </c>
      <c r="E4" s="17" t="s">
        <v>178</v>
      </c>
      <c r="F4" s="17" t="s">
        <v>179</v>
      </c>
      <c r="G4" s="17" t="s">
        <v>180</v>
      </c>
      <c r="H4" s="17" t="s">
        <v>107</v>
      </c>
    </row>
    <row r="5" customFormat="false" ht="15" hidden="false" customHeight="false" outlineLevel="0" collapsed="false">
      <c r="A5" s="32" t="s">
        <v>181</v>
      </c>
      <c r="B5" s="32" t="s">
        <v>182</v>
      </c>
      <c r="C5" s="33" t="n">
        <v>2400</v>
      </c>
      <c r="D5" s="32" t="n">
        <v>7</v>
      </c>
      <c r="E5" s="34"/>
      <c r="F5" s="34" t="n">
        <f aca="false">IF(AND(ISNUMBER(C5),ISNUMBER(D5),D5&gt;0),C5/D5,"")</f>
        <v>342.857142857143</v>
      </c>
      <c r="G5" s="34" t="n">
        <f aca="false">IF(ISNUMBER(F5),F5,0)</f>
        <v>342.857142857143</v>
      </c>
      <c r="H5" s="35"/>
    </row>
    <row r="6" customFormat="false" ht="15" hidden="false" customHeight="false" outlineLevel="0" collapsed="false">
      <c r="A6" s="32"/>
      <c r="B6" s="32"/>
      <c r="C6" s="33"/>
      <c r="D6" s="32"/>
      <c r="E6" s="33"/>
      <c r="F6" s="34" t="str">
        <f aca="false">IF(AND(ISNUMBER(C6),ISNUMBER(D6),D6&gt;0),C6/D6,"")</f>
        <v/>
      </c>
      <c r="G6" s="34" t="n">
        <f aca="false">IF(ISNUMBER(F6),F6,0)</f>
        <v>0</v>
      </c>
      <c r="H6" s="35"/>
    </row>
    <row r="7" customFormat="false" ht="15" hidden="false" customHeight="false" outlineLevel="0" collapsed="false">
      <c r="A7" s="32"/>
      <c r="B7" s="32"/>
      <c r="C7" s="33"/>
      <c r="D7" s="32"/>
      <c r="E7" s="33"/>
      <c r="F7" s="34" t="str">
        <f aca="false">IF(AND(ISNUMBER(C7),ISNUMBER(D7),D7&gt;0),C7/D7,"")</f>
        <v/>
      </c>
      <c r="G7" s="34" t="n">
        <f aca="false">IF(ISNUMBER(F7),F7,0)</f>
        <v>0</v>
      </c>
      <c r="H7" s="35"/>
    </row>
    <row r="8" customFormat="false" ht="15" hidden="false" customHeight="false" outlineLevel="0" collapsed="false">
      <c r="A8" s="32"/>
      <c r="B8" s="32"/>
      <c r="C8" s="33"/>
      <c r="D8" s="32"/>
      <c r="E8" s="33"/>
      <c r="F8" s="34" t="str">
        <f aca="false">IF(AND(ISNUMBER(C8),ISNUMBER(D8),D8&gt;0),C8/D8,"")</f>
        <v/>
      </c>
      <c r="G8" s="34" t="n">
        <f aca="false">IF(ISNUMBER(F8),F8,0)</f>
        <v>0</v>
      </c>
      <c r="H8" s="35"/>
    </row>
    <row r="9" customFormat="false" ht="15" hidden="false" customHeight="false" outlineLevel="0" collapsed="false">
      <c r="A9" s="32"/>
      <c r="B9" s="32"/>
      <c r="C9" s="33"/>
      <c r="D9" s="32"/>
      <c r="E9" s="33"/>
      <c r="F9" s="34" t="str">
        <f aca="false">IF(AND(ISNUMBER(C9),ISNUMBER(D9),D9&gt;0),C9/D9,"")</f>
        <v/>
      </c>
      <c r="G9" s="34" t="n">
        <f aca="false">IF(ISNUMBER(F9),F9,0)</f>
        <v>0</v>
      </c>
      <c r="H9" s="35"/>
    </row>
    <row r="10" customFormat="false" ht="15" hidden="false" customHeight="false" outlineLevel="0" collapsed="false">
      <c r="A10" s="32"/>
      <c r="B10" s="32"/>
      <c r="C10" s="33"/>
      <c r="D10" s="32"/>
      <c r="E10" s="33"/>
      <c r="F10" s="34" t="str">
        <f aca="false">IF(AND(ISNUMBER(C10),ISNUMBER(D10),D10&gt;0),C10/D10,"")</f>
        <v/>
      </c>
      <c r="G10" s="34" t="n">
        <f aca="false">IF(ISNUMBER(F10),F10,0)</f>
        <v>0</v>
      </c>
      <c r="H10" s="35"/>
    </row>
    <row r="11" customFormat="false" ht="15" hidden="false" customHeight="false" outlineLevel="0" collapsed="false">
      <c r="A11" s="32"/>
      <c r="B11" s="32"/>
      <c r="C11" s="33"/>
      <c r="D11" s="32"/>
      <c r="E11" s="33"/>
      <c r="F11" s="34" t="str">
        <f aca="false">IF(AND(ISNUMBER(C11),ISNUMBER(D11),D11&gt;0),C11/D11,"")</f>
        <v/>
      </c>
      <c r="G11" s="34" t="n">
        <f aca="false">IF(ISNUMBER(F11),F11,0)</f>
        <v>0</v>
      </c>
      <c r="H11" s="35"/>
    </row>
    <row r="12" customFormat="false" ht="15" hidden="false" customHeight="false" outlineLevel="0" collapsed="false">
      <c r="A12" s="32"/>
      <c r="B12" s="32"/>
      <c r="C12" s="33"/>
      <c r="D12" s="32"/>
      <c r="E12" s="33"/>
      <c r="F12" s="34" t="str">
        <f aca="false">IF(AND(ISNUMBER(C12),ISNUMBER(D12),D12&gt;0),C12/D12,"")</f>
        <v/>
      </c>
      <c r="G12" s="34" t="n">
        <f aca="false">IF(ISNUMBER(F12),F12,0)</f>
        <v>0</v>
      </c>
      <c r="H12" s="35"/>
    </row>
    <row r="13" customFormat="false" ht="15" hidden="false" customHeight="false" outlineLevel="0" collapsed="false">
      <c r="A13" s="32"/>
      <c r="B13" s="32"/>
      <c r="C13" s="33"/>
      <c r="D13" s="32"/>
      <c r="E13" s="33"/>
      <c r="F13" s="34" t="str">
        <f aca="false">IF(AND(ISNUMBER(C13),ISNUMBER(D13),D13&gt;0),C13/D13,"")</f>
        <v/>
      </c>
      <c r="G13" s="34" t="n">
        <f aca="false">IF(ISNUMBER(F13),F13,0)</f>
        <v>0</v>
      </c>
      <c r="H13" s="35"/>
    </row>
    <row r="14" customFormat="false" ht="15" hidden="false" customHeight="false" outlineLevel="0" collapsed="false">
      <c r="A14" s="32"/>
      <c r="B14" s="32"/>
      <c r="C14" s="33"/>
      <c r="D14" s="32"/>
      <c r="E14" s="33"/>
      <c r="F14" s="34" t="str">
        <f aca="false">IF(AND(ISNUMBER(C14),ISNUMBER(D14),D14&gt;0),C14/D14,"")</f>
        <v/>
      </c>
      <c r="G14" s="34" t="n">
        <f aca="false">IF(ISNUMBER(F14),F14,0)</f>
        <v>0</v>
      </c>
      <c r="H14" s="35"/>
    </row>
    <row r="15" customFormat="false" ht="15" hidden="false" customHeight="false" outlineLevel="0" collapsed="false">
      <c r="A15" s="32"/>
      <c r="B15" s="32"/>
      <c r="C15" s="33"/>
      <c r="D15" s="32"/>
      <c r="E15" s="33"/>
      <c r="F15" s="34" t="str">
        <f aca="false">IF(AND(ISNUMBER(C15),ISNUMBER(D15),D15&gt;0),C15/D15,"")</f>
        <v/>
      </c>
      <c r="G15" s="34" t="n">
        <f aca="false">IF(ISNUMBER(F15),F15,0)</f>
        <v>0</v>
      </c>
      <c r="H15" s="35"/>
    </row>
    <row r="16" customFormat="false" ht="15" hidden="false" customHeight="false" outlineLevel="0" collapsed="false">
      <c r="A16" s="32"/>
      <c r="B16" s="32"/>
      <c r="C16" s="33"/>
      <c r="D16" s="32"/>
      <c r="E16" s="33"/>
      <c r="F16" s="34" t="str">
        <f aca="false">IF(AND(ISNUMBER(C16),ISNUMBER(D16),D16&gt;0),C16/D16,"")</f>
        <v/>
      </c>
      <c r="G16" s="34" t="n">
        <f aca="false">IF(ISNUMBER(F16),F16,0)</f>
        <v>0</v>
      </c>
      <c r="H16" s="35"/>
    </row>
    <row r="17" customFormat="false" ht="15" hidden="false" customHeight="false" outlineLevel="0" collapsed="false">
      <c r="A17" s="32"/>
      <c r="B17" s="32"/>
      <c r="C17" s="33"/>
      <c r="D17" s="32"/>
      <c r="E17" s="33"/>
      <c r="F17" s="34" t="str">
        <f aca="false">IF(AND(ISNUMBER(C17),ISNUMBER(D17),D17&gt;0),C17/D17,"")</f>
        <v/>
      </c>
      <c r="G17" s="34" t="n">
        <f aca="false">IF(ISNUMBER(F17),F17,0)</f>
        <v>0</v>
      </c>
      <c r="H17" s="35"/>
    </row>
    <row r="18" customFormat="false" ht="15" hidden="false" customHeight="false" outlineLevel="0" collapsed="false">
      <c r="A18" s="32"/>
      <c r="B18" s="32"/>
      <c r="C18" s="33"/>
      <c r="D18" s="32"/>
      <c r="E18" s="33"/>
      <c r="F18" s="34" t="str">
        <f aca="false">IF(AND(ISNUMBER(C18),ISNUMBER(D18),D18&gt;0),C18/D18,"")</f>
        <v/>
      </c>
      <c r="G18" s="34" t="n">
        <f aca="false">IF(ISNUMBER(F18),F18,0)</f>
        <v>0</v>
      </c>
      <c r="H18" s="35"/>
    </row>
    <row r="19" customFormat="false" ht="15" hidden="false" customHeight="false" outlineLevel="0" collapsed="false">
      <c r="A19" s="32"/>
      <c r="B19" s="32"/>
      <c r="C19" s="33"/>
      <c r="D19" s="32"/>
      <c r="E19" s="33"/>
      <c r="F19" s="34" t="str">
        <f aca="false">IF(AND(ISNUMBER(C19),ISNUMBER(D19),D19&gt;0),C19/D19,"")</f>
        <v/>
      </c>
      <c r="G19" s="34" t="n">
        <f aca="false">IF(ISNUMBER(F19),F19,0)</f>
        <v>0</v>
      </c>
      <c r="H19" s="35"/>
    </row>
    <row r="20" customFormat="false" ht="15" hidden="false" customHeight="false" outlineLevel="0" collapsed="false">
      <c r="A20" s="32"/>
      <c r="B20" s="32"/>
      <c r="C20" s="33"/>
      <c r="D20" s="32"/>
      <c r="E20" s="33"/>
      <c r="F20" s="34" t="str">
        <f aca="false">IF(AND(ISNUMBER(C20),ISNUMBER(D20),D20&gt;0),C20/D20,"")</f>
        <v/>
      </c>
      <c r="G20" s="34" t="n">
        <f aca="false">IF(ISNUMBER(F20),F20,0)</f>
        <v>0</v>
      </c>
      <c r="H20" s="35"/>
    </row>
    <row r="21" customFormat="false" ht="15" hidden="false" customHeight="false" outlineLevel="0" collapsed="false">
      <c r="A21" s="32"/>
      <c r="B21" s="32"/>
      <c r="C21" s="33"/>
      <c r="D21" s="32"/>
      <c r="E21" s="33"/>
      <c r="F21" s="34" t="str">
        <f aca="false">IF(AND(ISNUMBER(C21),ISNUMBER(D21),D21&gt;0),C21/D21,"")</f>
        <v/>
      </c>
      <c r="G21" s="34" t="n">
        <f aca="false">IF(ISNUMBER(F21),F21,0)</f>
        <v>0</v>
      </c>
      <c r="H21" s="35"/>
    </row>
    <row r="22" customFormat="false" ht="15" hidden="false" customHeight="false" outlineLevel="0" collapsed="false">
      <c r="A22" s="32"/>
      <c r="B22" s="32"/>
      <c r="C22" s="33"/>
      <c r="D22" s="32"/>
      <c r="E22" s="33"/>
      <c r="F22" s="34" t="str">
        <f aca="false">IF(AND(ISNUMBER(C22),ISNUMBER(D22),D22&gt;0),C22/D22,"")</f>
        <v/>
      </c>
      <c r="G22" s="34" t="n">
        <f aca="false">IF(ISNUMBER(F22),F22,0)</f>
        <v>0</v>
      </c>
      <c r="H22" s="35"/>
    </row>
    <row r="23" customFormat="false" ht="15" hidden="false" customHeight="false" outlineLevel="0" collapsed="false">
      <c r="A23" s="32"/>
      <c r="B23" s="32"/>
      <c r="C23" s="33"/>
      <c r="D23" s="32"/>
      <c r="E23" s="33"/>
      <c r="F23" s="34" t="str">
        <f aca="false">IF(AND(ISNUMBER(C23),ISNUMBER(D23),D23&gt;0),C23/D23,"")</f>
        <v/>
      </c>
      <c r="G23" s="34" t="n">
        <f aca="false">IF(ISNUMBER(F23),F23,0)</f>
        <v>0</v>
      </c>
      <c r="H23" s="35"/>
    </row>
    <row r="24" customFormat="false" ht="15" hidden="false" customHeight="false" outlineLevel="0" collapsed="false">
      <c r="A24" s="32"/>
      <c r="B24" s="32"/>
      <c r="C24" s="33"/>
      <c r="D24" s="32"/>
      <c r="E24" s="33"/>
      <c r="F24" s="34" t="str">
        <f aca="false">IF(AND(ISNUMBER(C24),ISNUMBER(D24),D24&gt;0),C24/D24,"")</f>
        <v/>
      </c>
      <c r="G24" s="34" t="n">
        <f aca="false">IF(ISNUMBER(F24),F24,0)</f>
        <v>0</v>
      </c>
      <c r="H24" s="35"/>
    </row>
    <row r="25" customFormat="false" ht="15" hidden="false" customHeight="false" outlineLevel="0" collapsed="false">
      <c r="A25" s="32"/>
      <c r="B25" s="32"/>
      <c r="C25" s="33"/>
      <c r="D25" s="32"/>
      <c r="E25" s="33"/>
      <c r="F25" s="34" t="str">
        <f aca="false">IF(AND(ISNUMBER(C25),ISNUMBER(D25),D25&gt;0),C25/D25,"")</f>
        <v/>
      </c>
      <c r="G25" s="34" t="n">
        <f aca="false">IF(ISNUMBER(F25),F25,0)</f>
        <v>0</v>
      </c>
      <c r="H25" s="35"/>
    </row>
    <row r="26" customFormat="false" ht="15" hidden="false" customHeight="false" outlineLevel="0" collapsed="false">
      <c r="A26" s="32"/>
      <c r="B26" s="32"/>
      <c r="C26" s="33"/>
      <c r="D26" s="32"/>
      <c r="E26" s="33"/>
      <c r="F26" s="34" t="str">
        <f aca="false">IF(AND(ISNUMBER(C26),ISNUMBER(D26),D26&gt;0),C26/D26,"")</f>
        <v/>
      </c>
      <c r="G26" s="34" t="n">
        <f aca="false">IF(ISNUMBER(F26),F26,0)</f>
        <v>0</v>
      </c>
      <c r="H26" s="35"/>
    </row>
    <row r="27" customFormat="false" ht="15" hidden="false" customHeight="false" outlineLevel="0" collapsed="false">
      <c r="A27" s="32"/>
      <c r="B27" s="32"/>
      <c r="C27" s="33"/>
      <c r="D27" s="32"/>
      <c r="E27" s="33"/>
      <c r="F27" s="34" t="str">
        <f aca="false">IF(AND(ISNUMBER(C27),ISNUMBER(D27),D27&gt;0),C27/D27,"")</f>
        <v/>
      </c>
      <c r="G27" s="34" t="n">
        <f aca="false">IF(ISNUMBER(F27),F27,0)</f>
        <v>0</v>
      </c>
      <c r="H27" s="35"/>
    </row>
    <row r="28" customFormat="false" ht="15" hidden="false" customHeight="false" outlineLevel="0" collapsed="false">
      <c r="A28" s="32"/>
      <c r="B28" s="32"/>
      <c r="C28" s="33"/>
      <c r="D28" s="32"/>
      <c r="E28" s="33"/>
      <c r="F28" s="34" t="str">
        <f aca="false">IF(AND(ISNUMBER(C28),ISNUMBER(D28),D28&gt;0),C28/D28,"")</f>
        <v/>
      </c>
      <c r="G28" s="34" t="n">
        <f aca="false">IF(ISNUMBER(F28),F28,0)</f>
        <v>0</v>
      </c>
      <c r="H28" s="35"/>
    </row>
    <row r="29" customFormat="false" ht="15" hidden="false" customHeight="false" outlineLevel="0" collapsed="false">
      <c r="A29" s="32"/>
      <c r="B29" s="32"/>
      <c r="C29" s="33"/>
      <c r="D29" s="32"/>
      <c r="E29" s="33"/>
      <c r="F29" s="34" t="str">
        <f aca="false">IF(AND(ISNUMBER(C29),ISNUMBER(D29),D29&gt;0),C29/D29,"")</f>
        <v/>
      </c>
      <c r="G29" s="34" t="n">
        <f aca="false">IF(ISNUMBER(F29),F29,0)</f>
        <v>0</v>
      </c>
      <c r="H29" s="35"/>
    </row>
    <row r="30" customFormat="false" ht="15" hidden="false" customHeight="false" outlineLevel="0" collapsed="false">
      <c r="A30" s="32"/>
      <c r="B30" s="32"/>
      <c r="C30" s="33"/>
      <c r="D30" s="32"/>
      <c r="E30" s="33"/>
      <c r="F30" s="34" t="str">
        <f aca="false">IF(AND(ISNUMBER(C30),ISNUMBER(D30),D30&gt;0),C30/D30,"")</f>
        <v/>
      </c>
      <c r="G30" s="34" t="n">
        <f aca="false">IF(ISNUMBER(F30),F30,0)</f>
        <v>0</v>
      </c>
      <c r="H30" s="35"/>
    </row>
    <row r="31" customFormat="false" ht="15" hidden="false" customHeight="false" outlineLevel="0" collapsed="false">
      <c r="A31" s="32"/>
      <c r="B31" s="32"/>
      <c r="C31" s="33"/>
      <c r="D31" s="32"/>
      <c r="E31" s="33"/>
      <c r="F31" s="34" t="str">
        <f aca="false">IF(AND(ISNUMBER(C31),ISNUMBER(D31),D31&gt;0),C31/D31,"")</f>
        <v/>
      </c>
      <c r="G31" s="34" t="n">
        <f aca="false">IF(ISNUMBER(F31),F31,0)</f>
        <v>0</v>
      </c>
      <c r="H31" s="35"/>
    </row>
    <row r="32" customFormat="false" ht="15" hidden="false" customHeight="false" outlineLevel="0" collapsed="false">
      <c r="A32" s="32"/>
      <c r="B32" s="32"/>
      <c r="C32" s="33"/>
      <c r="D32" s="32"/>
      <c r="E32" s="33"/>
      <c r="F32" s="34" t="str">
        <f aca="false">IF(AND(ISNUMBER(C32),ISNUMBER(D32),D32&gt;0),C32/D32,"")</f>
        <v/>
      </c>
      <c r="G32" s="34" t="n">
        <f aca="false">IF(ISNUMBER(F32),F32,0)</f>
        <v>0</v>
      </c>
      <c r="H32" s="35"/>
    </row>
    <row r="33" customFormat="false" ht="15" hidden="false" customHeight="false" outlineLevel="0" collapsed="false">
      <c r="A33" s="32"/>
      <c r="B33" s="32"/>
      <c r="C33" s="33"/>
      <c r="D33" s="32"/>
      <c r="E33" s="33"/>
      <c r="F33" s="34" t="str">
        <f aca="false">IF(AND(ISNUMBER(C33),ISNUMBER(D33),D33&gt;0),C33/D33,"")</f>
        <v/>
      </c>
      <c r="G33" s="34" t="n">
        <f aca="false">IF(ISNUMBER(F33),F33,0)</f>
        <v>0</v>
      </c>
      <c r="H33" s="35"/>
    </row>
    <row r="34" customFormat="false" ht="15" hidden="false" customHeight="false" outlineLevel="0" collapsed="false">
      <c r="A34" s="32"/>
      <c r="B34" s="32"/>
      <c r="C34" s="33"/>
      <c r="D34" s="32"/>
      <c r="E34" s="33"/>
      <c r="F34" s="34" t="str">
        <f aca="false">IF(AND(ISNUMBER(C34),ISNUMBER(D34),D34&gt;0),C34/D34,"")</f>
        <v/>
      </c>
      <c r="G34" s="34" t="n">
        <f aca="false">IF(ISNUMBER(F34),F34,0)</f>
        <v>0</v>
      </c>
      <c r="H34" s="35"/>
    </row>
    <row r="35" customFormat="false" ht="15" hidden="false" customHeight="false" outlineLevel="0" collapsed="false">
      <c r="A35" s="32"/>
      <c r="B35" s="32"/>
      <c r="C35" s="33"/>
      <c r="D35" s="32"/>
      <c r="E35" s="33"/>
      <c r="F35" s="34" t="str">
        <f aca="false">IF(AND(ISNUMBER(C35),ISNUMBER(D35),D35&gt;0),C35/D35,"")</f>
        <v/>
      </c>
      <c r="G35" s="34" t="n">
        <f aca="false">IF(ISNUMBER(F35),F35,0)</f>
        <v>0</v>
      </c>
      <c r="H35" s="35"/>
    </row>
    <row r="36" customFormat="false" ht="15" hidden="false" customHeight="false" outlineLevel="0" collapsed="false">
      <c r="A36" s="32"/>
      <c r="B36" s="32"/>
      <c r="C36" s="33"/>
      <c r="D36" s="32"/>
      <c r="E36" s="33"/>
      <c r="F36" s="34" t="str">
        <f aca="false">IF(AND(ISNUMBER(C36),ISNUMBER(D36),D36&gt;0),C36/D36,"")</f>
        <v/>
      </c>
      <c r="G36" s="34" t="n">
        <f aca="false">IF(ISNUMBER(F36),F36,0)</f>
        <v>0</v>
      </c>
      <c r="H36" s="35"/>
    </row>
    <row r="37" customFormat="false" ht="15" hidden="false" customHeight="false" outlineLevel="0" collapsed="false">
      <c r="A37" s="32"/>
      <c r="B37" s="32"/>
      <c r="C37" s="33"/>
      <c r="D37" s="32"/>
      <c r="E37" s="33"/>
      <c r="F37" s="34" t="str">
        <f aca="false">IF(AND(ISNUMBER(C37),ISNUMBER(D37),D37&gt;0),C37/D37,"")</f>
        <v/>
      </c>
      <c r="G37" s="34" t="n">
        <f aca="false">IF(ISNUMBER(F37),F37,0)</f>
        <v>0</v>
      </c>
      <c r="H37" s="35"/>
    </row>
    <row r="38" customFormat="false" ht="15" hidden="false" customHeight="false" outlineLevel="0" collapsed="false">
      <c r="A38" s="32"/>
      <c r="B38" s="32"/>
      <c r="C38" s="33"/>
      <c r="D38" s="32"/>
      <c r="E38" s="33"/>
      <c r="F38" s="34" t="str">
        <f aca="false">IF(AND(ISNUMBER(C38),ISNUMBER(D38),D38&gt;0),C38/D38,"")</f>
        <v/>
      </c>
      <c r="G38" s="34" t="n">
        <f aca="false">IF(ISNUMBER(F38),F38,0)</f>
        <v>0</v>
      </c>
      <c r="H38" s="35"/>
    </row>
    <row r="39" customFormat="false" ht="15" hidden="false" customHeight="false" outlineLevel="0" collapsed="false">
      <c r="A39" s="32"/>
      <c r="B39" s="32"/>
      <c r="C39" s="33"/>
      <c r="D39" s="32"/>
      <c r="E39" s="33"/>
      <c r="F39" s="34" t="str">
        <f aca="false">IF(AND(ISNUMBER(C39),ISNUMBER(D39),D39&gt;0),C39/D39,"")</f>
        <v/>
      </c>
      <c r="G39" s="34" t="n">
        <f aca="false">IF(ISNUMBER(F39),F39,0)</f>
        <v>0</v>
      </c>
      <c r="H39" s="35"/>
    </row>
    <row r="40" customFormat="false" ht="15" hidden="false" customHeight="false" outlineLevel="0" collapsed="false">
      <c r="A40" s="32"/>
      <c r="B40" s="32"/>
      <c r="C40" s="33"/>
      <c r="D40" s="32"/>
      <c r="E40" s="33"/>
      <c r="F40" s="34" t="str">
        <f aca="false">IF(AND(ISNUMBER(C40),ISNUMBER(D40),D40&gt;0),C40/D40,"")</f>
        <v/>
      </c>
      <c r="G40" s="34" t="n">
        <f aca="false">IF(ISNUMBER(F40),F40,0)</f>
        <v>0</v>
      </c>
      <c r="H40" s="35"/>
    </row>
    <row r="41" customFormat="false" ht="15" hidden="false" customHeight="false" outlineLevel="0" collapsed="false">
      <c r="A41" s="32"/>
      <c r="B41" s="32"/>
      <c r="C41" s="33"/>
      <c r="D41" s="32"/>
      <c r="E41" s="33"/>
      <c r="F41" s="34" t="str">
        <f aca="false">IF(AND(ISNUMBER(C41),ISNUMBER(D41),D41&gt;0),C41/D41,"")</f>
        <v/>
      </c>
      <c r="G41" s="34" t="n">
        <f aca="false">IF(ISNUMBER(F41),F41,0)</f>
        <v>0</v>
      </c>
      <c r="H41" s="35"/>
    </row>
    <row r="42" customFormat="false" ht="15" hidden="false" customHeight="false" outlineLevel="0" collapsed="false">
      <c r="A42" s="32"/>
      <c r="B42" s="32"/>
      <c r="C42" s="33"/>
      <c r="D42" s="32"/>
      <c r="E42" s="33"/>
      <c r="F42" s="34" t="str">
        <f aca="false">IF(AND(ISNUMBER(C42),ISNUMBER(D42),D42&gt;0),C42/D42,"")</f>
        <v/>
      </c>
      <c r="G42" s="34" t="n">
        <f aca="false">IF(ISNUMBER(F42),F42,0)</f>
        <v>0</v>
      </c>
      <c r="H42" s="35"/>
    </row>
    <row r="43" customFormat="false" ht="15" hidden="false" customHeight="false" outlineLevel="0" collapsed="false">
      <c r="A43" s="32"/>
      <c r="B43" s="32"/>
      <c r="C43" s="33"/>
      <c r="D43" s="32"/>
      <c r="E43" s="33"/>
      <c r="F43" s="34" t="str">
        <f aca="false">IF(AND(ISNUMBER(C43),ISNUMBER(D43),D43&gt;0),C43/D43,"")</f>
        <v/>
      </c>
      <c r="G43" s="34" t="n">
        <f aca="false">IF(ISNUMBER(F43),F43,0)</f>
        <v>0</v>
      </c>
      <c r="H43" s="35"/>
    </row>
    <row r="44" customFormat="false" ht="15" hidden="false" customHeight="false" outlineLevel="0" collapsed="false">
      <c r="A44" s="32"/>
      <c r="B44" s="32"/>
      <c r="C44" s="33"/>
      <c r="D44" s="32"/>
      <c r="E44" s="33"/>
      <c r="F44" s="34" t="str">
        <f aca="false">IF(AND(ISNUMBER(C44),ISNUMBER(D44),D44&gt;0),C44/D44,"")</f>
        <v/>
      </c>
      <c r="G44" s="34" t="n">
        <f aca="false">IF(ISNUMBER(F44),F44,0)</f>
        <v>0</v>
      </c>
      <c r="H44" s="35"/>
    </row>
    <row r="45" customFormat="false" ht="15" hidden="false" customHeight="false" outlineLevel="0" collapsed="false">
      <c r="A45" s="32"/>
      <c r="B45" s="32"/>
      <c r="C45" s="33"/>
      <c r="D45" s="32"/>
      <c r="E45" s="33"/>
      <c r="F45" s="34" t="str">
        <f aca="false">IF(AND(ISNUMBER(C45),ISNUMBER(D45),D45&gt;0),C45/D45,"")</f>
        <v/>
      </c>
      <c r="G45" s="34" t="n">
        <f aca="false">IF(ISNUMBER(F45),F45,0)</f>
        <v>0</v>
      </c>
      <c r="H45" s="35"/>
    </row>
    <row r="46" customFormat="false" ht="15" hidden="false" customHeight="false" outlineLevel="0" collapsed="false">
      <c r="A46" s="32"/>
      <c r="B46" s="32"/>
      <c r="C46" s="33"/>
      <c r="D46" s="32"/>
      <c r="E46" s="33"/>
      <c r="F46" s="34" t="str">
        <f aca="false">IF(AND(ISNUMBER(C46),ISNUMBER(D46),D46&gt;0),C46/D46,"")</f>
        <v/>
      </c>
      <c r="G46" s="34" t="n">
        <f aca="false">IF(ISNUMBER(F46),F46,0)</f>
        <v>0</v>
      </c>
      <c r="H46" s="35"/>
    </row>
    <row r="47" customFormat="false" ht="15" hidden="false" customHeight="false" outlineLevel="0" collapsed="false">
      <c r="A47" s="32"/>
      <c r="B47" s="32"/>
      <c r="C47" s="33"/>
      <c r="D47" s="32"/>
      <c r="E47" s="33"/>
      <c r="F47" s="34" t="str">
        <f aca="false">IF(AND(ISNUMBER(C47),ISNUMBER(D47),D47&gt;0),C47/D47,"")</f>
        <v/>
      </c>
      <c r="G47" s="34" t="n">
        <f aca="false">IF(ISNUMBER(F47),F47,0)</f>
        <v>0</v>
      </c>
      <c r="H47" s="35"/>
    </row>
    <row r="48" customFormat="false" ht="15" hidden="false" customHeight="false" outlineLevel="0" collapsed="false">
      <c r="A48" s="32"/>
      <c r="B48" s="32"/>
      <c r="C48" s="33"/>
      <c r="D48" s="32"/>
      <c r="E48" s="33"/>
      <c r="F48" s="34" t="str">
        <f aca="false">IF(AND(ISNUMBER(C48),ISNUMBER(D48),D48&gt;0),C48/D48,"")</f>
        <v/>
      </c>
      <c r="G48" s="34" t="n">
        <f aca="false">IF(ISNUMBER(F48),F48,0)</f>
        <v>0</v>
      </c>
      <c r="H48" s="35"/>
    </row>
    <row r="49" customFormat="false" ht="15" hidden="false" customHeight="false" outlineLevel="0" collapsed="false">
      <c r="A49" s="32"/>
      <c r="B49" s="32"/>
      <c r="C49" s="33"/>
      <c r="D49" s="32"/>
      <c r="E49" s="33"/>
      <c r="F49" s="34" t="str">
        <f aca="false">IF(AND(ISNUMBER(C49),ISNUMBER(D49),D49&gt;0),C49/D49,"")</f>
        <v/>
      </c>
      <c r="G49" s="34" t="n">
        <f aca="false">IF(ISNUMBER(F49),F49,0)</f>
        <v>0</v>
      </c>
      <c r="H49" s="35"/>
    </row>
    <row r="50" customFormat="false" ht="15" hidden="false" customHeight="false" outlineLevel="0" collapsed="false">
      <c r="A50" s="32"/>
      <c r="B50" s="32"/>
      <c r="C50" s="33"/>
      <c r="D50" s="32"/>
      <c r="E50" s="33"/>
      <c r="F50" s="34" t="str">
        <f aca="false">IF(AND(ISNUMBER(C50),ISNUMBER(D50),D50&gt;0),C50/D50,"")</f>
        <v/>
      </c>
      <c r="G50" s="34" t="n">
        <f aca="false">IF(ISNUMBER(F50),F50,0)</f>
        <v>0</v>
      </c>
      <c r="H50" s="35"/>
    </row>
    <row r="51" customFormat="false" ht="15" hidden="false" customHeight="false" outlineLevel="0" collapsed="false">
      <c r="A51" s="32"/>
      <c r="B51" s="32"/>
      <c r="C51" s="33"/>
      <c r="D51" s="32"/>
      <c r="E51" s="33"/>
      <c r="F51" s="34" t="str">
        <f aca="false">IF(AND(ISNUMBER(C51),ISNUMBER(D51),D51&gt;0),C51/D51,"")</f>
        <v/>
      </c>
      <c r="G51" s="34" t="n">
        <f aca="false">IF(ISNUMBER(F51),F51,0)</f>
        <v>0</v>
      </c>
      <c r="H51" s="35"/>
    </row>
    <row r="52" customFormat="false" ht="15" hidden="false" customHeight="false" outlineLevel="0" collapsed="false">
      <c r="A52" s="32"/>
      <c r="B52" s="32"/>
      <c r="C52" s="33"/>
      <c r="D52" s="32"/>
      <c r="E52" s="33"/>
      <c r="F52" s="34" t="str">
        <f aca="false">IF(AND(ISNUMBER(C52),ISNUMBER(D52),D52&gt;0),C52/D52,"")</f>
        <v/>
      </c>
      <c r="G52" s="34" t="n">
        <f aca="false">IF(ISNUMBER(F52),F52,0)</f>
        <v>0</v>
      </c>
      <c r="H52" s="35"/>
    </row>
    <row r="53" customFormat="false" ht="15" hidden="false" customHeight="false" outlineLevel="0" collapsed="false">
      <c r="A53" s="32"/>
      <c r="B53" s="32"/>
      <c r="C53" s="33"/>
      <c r="D53" s="32"/>
      <c r="E53" s="33"/>
      <c r="F53" s="34" t="str">
        <f aca="false">IF(AND(ISNUMBER(C53),ISNUMBER(D53),D53&gt;0),C53/D53,"")</f>
        <v/>
      </c>
      <c r="G53" s="34" t="n">
        <f aca="false">IF(ISNUMBER(F53),F53,0)</f>
        <v>0</v>
      </c>
      <c r="H53" s="35"/>
    </row>
    <row r="54" customFormat="false" ht="15" hidden="false" customHeight="false" outlineLevel="0" collapsed="false">
      <c r="A54" s="32"/>
      <c r="B54" s="32"/>
      <c r="C54" s="33"/>
      <c r="D54" s="32"/>
      <c r="E54" s="33"/>
      <c r="F54" s="34" t="str">
        <f aca="false">IF(AND(ISNUMBER(C54),ISNUMBER(D54),D54&gt;0),C54/D54,"")</f>
        <v/>
      </c>
      <c r="G54" s="34" t="n">
        <f aca="false">IF(ISNUMBER(F54),F54,0)</f>
        <v>0</v>
      </c>
      <c r="H54" s="35"/>
    </row>
    <row r="56" customFormat="false" ht="15" hidden="false" customHeight="false" outlineLevel="0" collapsed="false">
      <c r="A56" s="24" t="s">
        <v>183</v>
      </c>
      <c r="B56" s="24"/>
      <c r="C56" s="24"/>
      <c r="D56" s="24"/>
      <c r="E56" s="24"/>
      <c r="F56" s="24"/>
      <c r="G56" s="23" t="n">
        <f aca="false">SUM(G5:G54)</f>
        <v>342.857142857143</v>
      </c>
      <c r="H56" s="36"/>
    </row>
  </sheetData>
  <mergeCells count="3">
    <mergeCell ref="A1:H1"/>
    <mergeCell ref="A2:H2"/>
    <mergeCell ref="A56:F5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8"/>
    <col collapsed="false" customWidth="true" hidden="false" outlineLevel="0" max="3" min="3" style="0" width="22"/>
  </cols>
  <sheetData>
    <row r="1" customFormat="false" ht="25.5" hidden="false" customHeight="true" outlineLevel="0" collapsed="false">
      <c r="A1" s="1" t="s">
        <v>184</v>
      </c>
      <c r="B1" s="1"/>
      <c r="C1" s="1"/>
    </row>
    <row r="2" customFormat="false" ht="15" hidden="false" customHeight="true" outlineLevel="0" collapsed="false">
      <c r="A2" s="2" t="s">
        <v>185</v>
      </c>
      <c r="B2" s="2"/>
      <c r="C2" s="2"/>
    </row>
    <row r="4" customFormat="false" ht="15" hidden="false" customHeight="false" outlineLevel="0" collapsed="false">
      <c r="A4" s="17" t="s">
        <v>105</v>
      </c>
      <c r="B4" s="17" t="s">
        <v>106</v>
      </c>
      <c r="C4" s="17" t="s">
        <v>43</v>
      </c>
    </row>
    <row r="5" customFormat="false" ht="15" hidden="false" customHeight="false" outlineLevel="0" collapsed="false">
      <c r="A5" s="24" t="s">
        <v>108</v>
      </c>
      <c r="B5" s="24"/>
      <c r="C5" s="24"/>
    </row>
    <row r="6" customFormat="false" ht="15" hidden="false" customHeight="false" outlineLevel="0" collapsed="false">
      <c r="A6" s="26" t="s">
        <v>51</v>
      </c>
      <c r="B6" s="37" t="n">
        <v>42000</v>
      </c>
      <c r="C6" s="28" t="s">
        <v>186</v>
      </c>
    </row>
    <row r="7" customFormat="false" ht="15" hidden="false" customHeight="false" outlineLevel="0" collapsed="false">
      <c r="A7" s="26" t="s">
        <v>56</v>
      </c>
      <c r="B7" s="37" t="n">
        <v>6000</v>
      </c>
      <c r="C7" s="28" t="s">
        <v>186</v>
      </c>
    </row>
    <row r="8" customFormat="false" ht="15" hidden="false" customHeight="false" outlineLevel="0" collapsed="false">
      <c r="A8" s="24" t="s">
        <v>12</v>
      </c>
      <c r="B8" s="23" t="n">
        <f aca="false">SUM(B6:B7)</f>
        <v>48000</v>
      </c>
      <c r="C8" s="36"/>
    </row>
    <row r="10" customFormat="false" ht="15" hidden="false" customHeight="false" outlineLevel="0" collapsed="false">
      <c r="A10" s="24" t="s">
        <v>134</v>
      </c>
      <c r="B10" s="24"/>
      <c r="C10" s="24"/>
    </row>
    <row r="11" customFormat="false" ht="15" hidden="false" customHeight="false" outlineLevel="0" collapsed="false">
      <c r="A11" s="26" t="s">
        <v>187</v>
      </c>
      <c r="B11" s="37" t="n">
        <v>4800</v>
      </c>
      <c r="C11" s="28" t="s">
        <v>188</v>
      </c>
    </row>
    <row r="12" customFormat="false" ht="15" hidden="false" customHeight="false" outlineLevel="0" collapsed="false">
      <c r="A12" s="26" t="s">
        <v>189</v>
      </c>
      <c r="B12" s="37" t="n">
        <v>1560</v>
      </c>
      <c r="C12" s="28" t="s">
        <v>190</v>
      </c>
    </row>
    <row r="13" customFormat="false" ht="15" hidden="false" customHeight="false" outlineLevel="0" collapsed="false">
      <c r="A13" s="26" t="s">
        <v>191</v>
      </c>
      <c r="B13" s="37" t="n">
        <v>3200</v>
      </c>
      <c r="C13" s="28" t="s">
        <v>192</v>
      </c>
    </row>
    <row r="14" customFormat="false" ht="15" hidden="false" customHeight="false" outlineLevel="0" collapsed="false">
      <c r="A14" s="26" t="s">
        <v>87</v>
      </c>
      <c r="B14" s="37" t="n">
        <v>1250</v>
      </c>
      <c r="C14" s="28" t="s">
        <v>193</v>
      </c>
    </row>
    <row r="15" customFormat="false" ht="15" hidden="false" customHeight="false" outlineLevel="0" collapsed="false">
      <c r="A15" s="26" t="s">
        <v>194</v>
      </c>
      <c r="B15" s="37" t="n">
        <v>790</v>
      </c>
      <c r="C15" s="28" t="s">
        <v>92</v>
      </c>
    </row>
    <row r="16" customFormat="false" ht="15" hidden="false" customHeight="false" outlineLevel="0" collapsed="false">
      <c r="A16" s="26" t="s">
        <v>195</v>
      </c>
      <c r="B16" s="37" t="n">
        <v>600</v>
      </c>
      <c r="C16" s="28" t="s">
        <v>196</v>
      </c>
    </row>
    <row r="17" customFormat="false" ht="15" hidden="false" customHeight="false" outlineLevel="0" collapsed="false">
      <c r="A17" s="26" t="s">
        <v>197</v>
      </c>
      <c r="B17" s="37" t="n">
        <v>900</v>
      </c>
      <c r="C17" s="28" t="s">
        <v>198</v>
      </c>
    </row>
    <row r="18" customFormat="false" ht="15" hidden="false" customHeight="false" outlineLevel="0" collapsed="false">
      <c r="A18" s="24" t="s">
        <v>13</v>
      </c>
      <c r="B18" s="23" t="n">
        <f aca="false">SUM(B11:B17)</f>
        <v>13100</v>
      </c>
      <c r="C18" s="36"/>
    </row>
    <row r="20" customFormat="false" ht="15" hidden="false" customHeight="false" outlineLevel="0" collapsed="false">
      <c r="A20" s="30" t="s">
        <v>199</v>
      </c>
      <c r="B20" s="31" t="n">
        <f aca="false">B8-B18</f>
        <v>34900</v>
      </c>
      <c r="C20" s="29"/>
    </row>
    <row r="22" customFormat="false" ht="15" hidden="false" customHeight="false" outlineLevel="0" collapsed="false">
      <c r="A22" s="16" t="s">
        <v>200</v>
      </c>
      <c r="B22" s="16"/>
      <c r="C22" s="16"/>
    </row>
  </sheetData>
  <mergeCells count="5">
    <mergeCell ref="A1:C1"/>
    <mergeCell ref="A2:C2"/>
    <mergeCell ref="A5:C5"/>
    <mergeCell ref="A10:C10"/>
    <mergeCell ref="A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2026-04-23T03:45:34Z</dcterms:created>
  <dc:creator>openpyxl</dc:creator>
  <dc:description/>
  <dc:language>en-US</dc:language>
  <cp:lastModifiedBy/>
  <dcterms:modified xsi:type="dcterms:W3CDTF">2026-04-23T03:45:34Z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