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GLEICH (MATCH)" sheetId="1" state="visible" r:id="rId1"/>
    <sheet xmlns:r="http://schemas.openxmlformats.org/officeDocument/2006/relationships" name="INDEX-VERGLEICH" sheetId="2" state="visible" r:id="rId2"/>
    <sheet xmlns:r="http://schemas.openxmlformats.org/officeDocument/2006/relationships" name="Einfache Vergleiche" sheetId="3" state="visible" r:id="rId3"/>
    <sheet xmlns:r="http://schemas.openxmlformats.org/officeDocument/2006/relationships" name="XVERWEIS (XLOOKUP)" sheetId="4" state="visible" r:id="rId4"/>
    <sheet xmlns:r="http://schemas.openxmlformats.org/officeDocument/2006/relationships" name="Cheat Shee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FFFFFF"/>
    </font>
    <font>
      <color rgb="000000FF"/>
    </font>
    <font>
      <b val="1"/>
    </font>
    <font>
      <i val="1"/>
      <sz val="10"/>
    </font>
    <font>
      <i val="1"/>
      <color rgb="0022C55E"/>
    </font>
    <font>
      <b val="1"/>
      <color rgb="003B82F6"/>
    </font>
    <font>
      <b val="1"/>
      <sz val="14"/>
    </font>
    <font>
      <b val="1"/>
      <color rgb="0022C55E"/>
    </font>
    <font>
      <b val="1"/>
      <color rgb="00F59E0B"/>
    </font>
  </fonts>
  <fills count="5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0F2FE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1" pivotButton="0" quotePrefix="0" xfId="0"/>
    <xf numFmtId="0" fontId="0" fillId="0" borderId="1" pivotButton="0" quotePrefix="0" xfId="0"/>
    <xf numFmtId="0" fontId="4" fillId="3" borderId="1" pivotButton="0" quotePrefix="0" xfId="0"/>
    <xf numFmtId="0" fontId="3" fillId="4" borderId="1" pivotButton="0" quotePrefix="0" xfId="0"/>
    <xf numFmtId="0" fontId="5" fillId="0" borderId="1" pivotButton="0" quotePrefix="0" xfId="0"/>
    <xf numFmtId="0" fontId="4" fillId="0" borderId="0" pivotButton="0" quotePrefix="0" xfId="0"/>
    <xf numFmtId="0" fontId="2" fillId="2" borderId="1" pivotButton="0" quotePrefix="0" xfId="0"/>
    <xf numFmtId="0" fontId="6" fillId="0" borderId="0" pivotButton="0" quotePrefix="0" xfId="0"/>
    <xf numFmtId="0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0" fontId="7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5" customWidth="1" min="3" max="3"/>
    <col width="15" customWidth="1" min="4" max="4"/>
    <col width="45" customWidth="1" min="5" max="5"/>
    <col width="15" customWidth="1" min="6" max="6"/>
  </cols>
  <sheetData>
    <row r="1">
      <c r="A1" s="1" t="inlineStr">
        <is>
          <t>Excel VERGLEICH (MATCH) Funktion - Beispiele</t>
        </is>
      </c>
    </row>
    <row r="3">
      <c r="A3" s="2" t="inlineStr">
        <is>
          <t>Suchmatrix (Liste)</t>
        </is>
      </c>
      <c r="B3" s="2" t="inlineStr">
        <is>
          <t>Position</t>
        </is>
      </c>
      <c r="D3" s="2" t="inlineStr">
        <is>
          <t>VERGLEICH Beispiele</t>
        </is>
      </c>
    </row>
    <row r="4">
      <c r="A4" s="3" t="inlineStr">
        <is>
          <t>Anna</t>
        </is>
      </c>
      <c r="B4" s="4" t="n">
        <v>1</v>
      </c>
      <c r="D4" s="5" t="inlineStr">
        <is>
          <t>Suchkriterium</t>
        </is>
      </c>
      <c r="E4" s="5" t="inlineStr">
        <is>
          <t>Formel</t>
        </is>
      </c>
      <c r="F4" s="5" t="inlineStr">
        <is>
          <t>Ergebnis</t>
        </is>
      </c>
    </row>
    <row r="5">
      <c r="A5" s="3" t="inlineStr">
        <is>
          <t>Bert</t>
        </is>
      </c>
      <c r="B5" s="4" t="n">
        <v>2</v>
      </c>
      <c r="D5" s="6" t="inlineStr">
        <is>
          <t>Bert</t>
        </is>
      </c>
      <c r="E5" s="7">
        <f>MATCH(D5,$A$4:$A$8,0)</f>
        <v/>
      </c>
      <c r="F5" s="4">
        <f>MATCH(D5,$A$4:$A$8,0)</f>
        <v/>
      </c>
    </row>
    <row r="6">
      <c r="A6" s="3" t="inlineStr">
        <is>
          <t>Chris</t>
        </is>
      </c>
      <c r="B6" s="4" t="n">
        <v>3</v>
      </c>
      <c r="D6" s="6" t="inlineStr">
        <is>
          <t>Diana</t>
        </is>
      </c>
      <c r="E6" s="7">
        <f>MATCH(D6,$A$4:$A$8,0)</f>
        <v/>
      </c>
      <c r="F6" s="4">
        <f>MATCH(D6,$A$4:$A$8,0)</f>
        <v/>
      </c>
    </row>
    <row r="7">
      <c r="A7" s="3" t="inlineStr">
        <is>
          <t>Diana</t>
        </is>
      </c>
      <c r="B7" s="4" t="n">
        <v>4</v>
      </c>
      <c r="D7" s="6" t="inlineStr">
        <is>
          <t>Max</t>
        </is>
      </c>
      <c r="E7" s="7">
        <f>IFERROR(MATCH(D7,$A$4:$A$8,0),"Nicht gefunden")</f>
        <v/>
      </c>
      <c r="F7" s="4">
        <f>IFERROR(MATCH(D7,$A$4:$A$8,0),"Nicht gefunden")</f>
        <v/>
      </c>
    </row>
    <row r="8">
      <c r="A8" s="3" t="inlineStr">
        <is>
          <t>Emil</t>
        </is>
      </c>
      <c r="B8" s="4" t="n">
        <v>5</v>
      </c>
    </row>
    <row r="10">
      <c r="A10" s="8" t="inlineStr">
        <is>
          <t>Erklärung:</t>
        </is>
      </c>
    </row>
    <row r="11">
      <c r="A11" t="inlineStr">
        <is>
          <t>VERGLEICH(Suchkriterium; Suchmatrix; Vergleichstyp)</t>
        </is>
      </c>
    </row>
    <row r="12">
      <c r="A12" t="inlineStr">
        <is>
          <t>Vergleichstyp 0 = Exakte Übereinstimmung</t>
        </is>
      </c>
    </row>
    <row r="13">
      <c r="A13" t="inlineStr">
        <is>
          <t>Gibt die relative Position zurück, NICHT den Wert selbst</t>
        </is>
      </c>
    </row>
  </sheetData>
  <mergeCells count="2">
    <mergeCell ref="D3:F3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INDEX/VERGLEICH Kombination - Der Klassiker</t>
        </is>
      </c>
    </row>
    <row r="3">
      <c r="A3" s="9" t="inlineStr">
        <is>
          <t>Produkt-ID</t>
        </is>
      </c>
      <c r="B3" s="9" t="inlineStr">
        <is>
          <t>Produktname</t>
        </is>
      </c>
      <c r="C3" s="9" t="inlineStr">
        <is>
          <t>Preis (€)</t>
        </is>
      </c>
      <c r="D3" s="9" t="inlineStr">
        <is>
          <t>Lagerbestand</t>
        </is>
      </c>
      <c r="F3" s="8" t="inlineStr">
        <is>
          <t>Suche nach Produkt-ID:</t>
        </is>
      </c>
      <c r="G3" s="6" t="inlineStr">
        <is>
          <t>P003</t>
        </is>
      </c>
    </row>
    <row r="4">
      <c r="A4" s="3" t="inlineStr">
        <is>
          <t>P001</t>
        </is>
      </c>
      <c r="B4" s="4" t="inlineStr">
        <is>
          <t>Laptop</t>
        </is>
      </c>
      <c r="C4" s="4" t="n">
        <v>899</v>
      </c>
      <c r="D4" s="4" t="n">
        <v>45</v>
      </c>
    </row>
    <row r="5">
      <c r="A5" s="3" t="inlineStr">
        <is>
          <t>P002</t>
        </is>
      </c>
      <c r="B5" s="4" t="inlineStr">
        <is>
          <t>Monitor</t>
        </is>
      </c>
      <c r="C5" s="4" t="n">
        <v>299</v>
      </c>
      <c r="D5" s="4" t="n">
        <v>120</v>
      </c>
      <c r="F5" t="inlineStr">
        <is>
          <t>Produktname:</t>
        </is>
      </c>
      <c r="G5" s="4">
        <f>INDEX(B4:B8,MATCH(G3,A4:A8,0))</f>
        <v/>
      </c>
    </row>
    <row r="6">
      <c r="A6" s="3" t="inlineStr">
        <is>
          <t>P003</t>
        </is>
      </c>
      <c r="B6" s="4" t="inlineStr">
        <is>
          <t>Tastatur</t>
        </is>
      </c>
      <c r="C6" s="4" t="n">
        <v>79</v>
      </c>
      <c r="D6" s="4" t="n">
        <v>250</v>
      </c>
      <c r="F6" t="inlineStr">
        <is>
          <t>Preis:</t>
        </is>
      </c>
      <c r="G6" s="4">
        <f>INDEX(C4:C8,MATCH(G3,A4:A8,0))</f>
        <v/>
      </c>
    </row>
    <row r="7">
      <c r="A7" s="3" t="inlineStr">
        <is>
          <t>P004</t>
        </is>
      </c>
      <c r="B7" s="4" t="inlineStr">
        <is>
          <t>Maus</t>
        </is>
      </c>
      <c r="C7" s="4" t="n">
        <v>29</v>
      </c>
      <c r="D7" s="4" t="n">
        <v>400</v>
      </c>
      <c r="F7" t="inlineStr">
        <is>
          <t>Lagerbestand:</t>
        </is>
      </c>
      <c r="G7" s="4">
        <f>INDEX(D4:D8,MATCH(G3,A4:A8,0))</f>
        <v/>
      </c>
    </row>
    <row r="8">
      <c r="A8" s="3" t="inlineStr">
        <is>
          <t>P005</t>
        </is>
      </c>
      <c r="B8" s="4" t="inlineStr">
        <is>
          <t>Headset</t>
        </is>
      </c>
      <c r="C8" s="4" t="n">
        <v>149</v>
      </c>
      <c r="D8" s="4" t="n">
        <v>85</v>
      </c>
    </row>
    <row r="9">
      <c r="F9" s="10" t="inlineStr">
        <is>
          <t>Vorteil: Kann in jede Richtung suchen!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Zwei Listen vergleichen - Einfache Methoden</t>
        </is>
      </c>
    </row>
    <row r="3">
      <c r="A3" s="2" t="inlineStr">
        <is>
          <t>Liste A</t>
        </is>
      </c>
      <c r="B3" s="2" t="inlineStr">
        <is>
          <t>Liste B</t>
        </is>
      </c>
      <c r="C3" s="2" t="inlineStr">
        <is>
          <t>Gleich? (=)</t>
        </is>
      </c>
      <c r="D3" s="2" t="inlineStr">
        <is>
          <t>IDENTISCH()</t>
        </is>
      </c>
      <c r="E3" s="2" t="inlineStr">
        <is>
          <t>WENN()</t>
        </is>
      </c>
    </row>
    <row r="4">
      <c r="A4" s="3" t="inlineStr">
        <is>
          <t>Excel</t>
        </is>
      </c>
      <c r="B4" s="3" t="inlineStr">
        <is>
          <t>Excel</t>
        </is>
      </c>
      <c r="C4" s="4">
        <f>A4=B4</f>
        <v/>
      </c>
      <c r="D4" s="4">
        <f>EXACT(A4,B4)</f>
        <v/>
      </c>
      <c r="E4" s="4">
        <f>IF(A4=B4,"OK","Fehler")</f>
        <v/>
      </c>
    </row>
    <row r="5">
      <c r="A5" s="3" t="inlineStr">
        <is>
          <t>excel</t>
        </is>
      </c>
      <c r="B5" s="3" t="inlineStr">
        <is>
          <t>Excel</t>
        </is>
      </c>
      <c r="C5" s="4">
        <f>A5=B5</f>
        <v/>
      </c>
      <c r="D5" s="4">
        <f>EXACT(A5,B5)</f>
        <v/>
      </c>
      <c r="E5" s="4">
        <f>IF(A5=B5,"OK","Fehler")</f>
        <v/>
      </c>
    </row>
    <row r="6">
      <c r="A6" s="3" t="inlineStr">
        <is>
          <t>Daten</t>
        </is>
      </c>
      <c r="B6" s="3" t="inlineStr">
        <is>
          <t>Daten</t>
        </is>
      </c>
      <c r="C6" s="4">
        <f>A6=B6</f>
        <v/>
      </c>
      <c r="D6" s="4">
        <f>EXACT(A6,B6)</f>
        <v/>
      </c>
      <c r="E6" s="4">
        <f>IF(A6=B6,"OK","Fehler")</f>
        <v/>
      </c>
    </row>
    <row r="7">
      <c r="A7" s="3" t="inlineStr">
        <is>
          <t>Test</t>
        </is>
      </c>
      <c r="B7" s="3" t="inlineStr">
        <is>
          <t>test</t>
        </is>
      </c>
      <c r="C7" s="4">
        <f>A7=B7</f>
        <v/>
      </c>
      <c r="D7" s="4">
        <f>EXACT(A7,B7)</f>
        <v/>
      </c>
      <c r="E7" s="4">
        <f>IF(A7=B7,"OK","Fehler")</f>
        <v/>
      </c>
    </row>
    <row r="8">
      <c r="A8" s="3" t="inlineStr">
        <is>
          <t>ABC</t>
        </is>
      </c>
      <c r="B8" s="3" t="inlineStr">
        <is>
          <t>abc</t>
        </is>
      </c>
      <c r="C8" s="4">
        <f>A8=B8</f>
        <v/>
      </c>
      <c r="D8" s="4">
        <f>EXACT(A8,B8)</f>
        <v/>
      </c>
      <c r="E8" s="4">
        <f>IF(A8=B8,"OK","Fehler")</f>
        <v/>
      </c>
    </row>
    <row r="10">
      <c r="A10" s="8" t="inlineStr">
        <is>
          <t>Hinweise:</t>
        </is>
      </c>
    </row>
    <row r="11">
      <c r="A11" t="inlineStr">
        <is>
          <t>• Der = Operator ignoriert Groß-/Kleinschreibung</t>
        </is>
      </c>
    </row>
    <row r="12">
      <c r="A12" t="inlineStr">
        <is>
          <t>• IDENTISCH() unterscheidet Groß-/Kleinschreibung</t>
        </is>
      </c>
    </row>
    <row r="13">
      <c r="A13" t="inlineStr">
        <is>
          <t>• WENN() erlaubt benutzerdefinierte Ergebnisse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XVERWEIS - Die moderne Alternative (Excel 365/2019+)</t>
        </is>
      </c>
    </row>
    <row r="3">
      <c r="A3" s="9" t="inlineStr">
        <is>
          <t>Mitarbeiter-Nr</t>
        </is>
      </c>
      <c r="B3" s="9" t="inlineStr">
        <is>
          <t>Name</t>
        </is>
      </c>
      <c r="C3" s="9" t="inlineStr">
        <is>
          <t>Abteilung</t>
        </is>
      </c>
      <c r="D3" s="9" t="inlineStr">
        <is>
          <t>Gehalt (€)</t>
        </is>
      </c>
      <c r="F3" s="8" t="inlineStr">
        <is>
          <t>Suche Mitarbeiter-Nr:</t>
        </is>
      </c>
      <c r="G3" s="6" t="inlineStr">
        <is>
          <t>M103</t>
        </is>
      </c>
    </row>
    <row r="4">
      <c r="A4" s="3" t="inlineStr">
        <is>
          <t>M101</t>
        </is>
      </c>
      <c r="B4" s="4" t="inlineStr">
        <is>
          <t>Müller, Hans</t>
        </is>
      </c>
      <c r="C4" s="4" t="inlineStr">
        <is>
          <t>Vertrieb</t>
        </is>
      </c>
      <c r="D4" s="4" t="n">
        <v>4500</v>
      </c>
    </row>
    <row r="5">
      <c r="A5" s="3" t="inlineStr">
        <is>
          <t>M102</t>
        </is>
      </c>
      <c r="B5" s="4" t="inlineStr">
        <is>
          <t>Schmidt, Anna</t>
        </is>
      </c>
      <c r="C5" s="4" t="inlineStr">
        <is>
          <t>IT</t>
        </is>
      </c>
      <c r="D5" s="4" t="n">
        <v>5200</v>
      </c>
      <c r="F5" t="inlineStr">
        <is>
          <t>Name (XVERWEIS):</t>
        </is>
      </c>
      <c r="G5" s="4">
        <f>XLOOKUP(G3,A4:A8,B4:B8,"Nicht gefunden")</f>
        <v/>
      </c>
    </row>
    <row r="6">
      <c r="A6" s="3" t="inlineStr">
        <is>
          <t>M103</t>
        </is>
      </c>
      <c r="B6" s="4" t="inlineStr">
        <is>
          <t>Weber, Lisa</t>
        </is>
      </c>
      <c r="C6" s="4" t="inlineStr">
        <is>
          <t>Marketing</t>
        </is>
      </c>
      <c r="D6" s="4" t="n">
        <v>4800</v>
      </c>
      <c r="F6" t="inlineStr">
        <is>
          <t>Abteilung:</t>
        </is>
      </c>
      <c r="G6" s="4">
        <f>XLOOKUP(G3,A4:A8,C4:C8,"Nicht gefunden")</f>
        <v/>
      </c>
    </row>
    <row r="7">
      <c r="A7" s="3" t="inlineStr">
        <is>
          <t>M104</t>
        </is>
      </c>
      <c r="B7" s="4" t="inlineStr">
        <is>
          <t>Fischer, Tom</t>
        </is>
      </c>
      <c r="C7" s="4" t="inlineStr">
        <is>
          <t>Vertrieb</t>
        </is>
      </c>
      <c r="D7" s="4" t="n">
        <v>4300</v>
      </c>
      <c r="F7" t="inlineStr">
        <is>
          <t>Gehalt:</t>
        </is>
      </c>
      <c r="G7" s="4">
        <f>XLOOKUP(G3,A4:A8,D4:D8,"Nicht gefunden")</f>
        <v/>
      </c>
    </row>
    <row r="8">
      <c r="A8" s="3" t="inlineStr">
        <is>
          <t>M105</t>
        </is>
      </c>
      <c r="B8" s="4" t="inlineStr">
        <is>
          <t>Koch, Maria</t>
        </is>
      </c>
      <c r="C8" s="4" t="inlineStr">
        <is>
          <t>IT</t>
        </is>
      </c>
      <c r="D8" s="4" t="n">
        <v>5500</v>
      </c>
    </row>
    <row r="10">
      <c r="A10" s="8" t="inlineStr">
        <is>
          <t>Vorteile von XVERWEIS:</t>
        </is>
      </c>
    </row>
    <row r="11">
      <c r="A11" t="inlineStr">
        <is>
          <t>✓ Exakte Suche ist Standard (keine 0 am Ende nötig)</t>
        </is>
      </c>
    </row>
    <row r="12">
      <c r="A12" t="inlineStr">
        <is>
          <t>✓ Eingebaute Fehlerbehandlung</t>
        </is>
      </c>
    </row>
    <row r="13">
      <c r="A13" t="inlineStr">
        <is>
          <t>✓ Kann nach links und rechts suchen</t>
        </is>
      </c>
    </row>
    <row r="14">
      <c r="A14" t="inlineStr">
        <is>
          <t>✓ Ersetzt SVERWEIS und INDEX/VERGLEICH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40" customWidth="1" min="3" max="3"/>
    <col width="40" customWidth="1" min="4" max="4"/>
  </cols>
  <sheetData>
    <row r="1">
      <c r="A1" s="1" t="inlineStr">
        <is>
          <t>Excel Vergleichsfunktionen - Übersicht</t>
        </is>
      </c>
    </row>
    <row r="3">
      <c r="A3" s="9" t="inlineStr">
        <is>
          <t>Funktion</t>
        </is>
      </c>
      <c r="B3" s="9" t="inlineStr">
        <is>
          <t>Zweck</t>
        </is>
      </c>
      <c r="C3" s="9" t="inlineStr">
        <is>
          <t>Syntax</t>
        </is>
      </c>
      <c r="D3" s="9" t="inlineStr">
        <is>
          <t>Beispiel</t>
        </is>
      </c>
    </row>
    <row r="4">
      <c r="A4" s="11" t="inlineStr">
        <is>
          <t>VERGLEICH()</t>
        </is>
      </c>
      <c r="B4" s="4" t="inlineStr">
        <is>
          <t>Position eines Wertes finden</t>
        </is>
      </c>
      <c r="C4" s="4">
        <f>VERGLEICH(Suchwert; Bereich; 0)</f>
        <v/>
      </c>
      <c r="D4" s="4">
        <f>VERGLEICH("Bert";A1:A5;0)</f>
        <v/>
      </c>
    </row>
    <row r="5">
      <c r="A5" s="11" t="inlineStr">
        <is>
          <t>INDEX()+VERGLEICH()</t>
        </is>
      </c>
      <c r="B5" s="4" t="inlineStr">
        <is>
          <t>Wert aus Tabelle abrufen</t>
        </is>
      </c>
      <c r="C5" s="4">
        <f>INDEX(Ergebnis; VERGLEICH(...))</f>
        <v/>
      </c>
      <c r="D5" s="4">
        <f>INDEX(B:B;VERGLEICH(A1;C:C;0))</f>
        <v/>
      </c>
    </row>
    <row r="6">
      <c r="A6" s="11">
        <f> Operator</f>
        <v/>
      </c>
      <c r="B6" s="4" t="inlineStr">
        <is>
          <t>Einfacher Vergleich</t>
        </is>
      </c>
      <c r="C6" s="4">
        <f>A1=B1</f>
        <v/>
      </c>
      <c r="D6" s="4">
        <f>A1=B1 → WAHR/FALSCH</f>
        <v/>
      </c>
    </row>
    <row r="7">
      <c r="A7" s="11" t="inlineStr">
        <is>
          <t>&lt;&gt; Operator</t>
        </is>
      </c>
      <c r="B7" s="4" t="inlineStr">
        <is>
          <t>Ungleichheit prüfen</t>
        </is>
      </c>
      <c r="C7" s="4">
        <f>A1&lt;&gt;B1</f>
        <v/>
      </c>
      <c r="D7" s="4">
        <f>A1&lt;&gt;B1 → WAHR/FALSCH</f>
        <v/>
      </c>
    </row>
    <row r="8">
      <c r="A8" s="11" t="inlineStr">
        <is>
          <t>IDENTISCH()</t>
        </is>
      </c>
      <c r="B8" s="4" t="inlineStr">
        <is>
          <t>Exakter Textvergleich</t>
        </is>
      </c>
      <c r="C8" s="4">
        <f>IDENTISCH(Text1; Text2)</f>
        <v/>
      </c>
      <c r="D8" s="4">
        <f>IDENTISCH("Excel";"excel") → FALSCH</f>
        <v/>
      </c>
    </row>
    <row r="9">
      <c r="A9" s="11" t="inlineStr">
        <is>
          <t>WENN()</t>
        </is>
      </c>
      <c r="B9" s="4" t="inlineStr">
        <is>
          <t>Bedingte Ausgabe</t>
        </is>
      </c>
      <c r="C9" s="4">
        <f>WENN(Bedingung; Wahr; Falsch)</f>
        <v/>
      </c>
      <c r="D9" s="4">
        <f>WENN(A1=B1;"OK";"Fehler")</f>
        <v/>
      </c>
    </row>
    <row r="10">
      <c r="A10" s="11" t="inlineStr">
        <is>
          <t>XVERWEIS()</t>
        </is>
      </c>
      <c r="B10" s="4" t="inlineStr">
        <is>
          <t>Moderne Suche (365)</t>
        </is>
      </c>
      <c r="C10" s="4">
        <f>XVERWEIS(Suchwert; Suchbereich; Rückgabe)</f>
        <v/>
      </c>
      <c r="D10" s="4">
        <f>XVERWEIS(A1;B:B;C:C;"N/A")</f>
        <v/>
      </c>
    </row>
    <row r="13">
      <c r="A13" s="12" t="inlineStr">
        <is>
          <t>Welche Funktion wählen?</t>
        </is>
      </c>
    </row>
    <row r="14">
      <c r="A14" t="inlineStr">
        <is>
          <t>→ Nur Position benötigt?</t>
        </is>
      </c>
      <c r="B14" s="13" t="inlineStr">
        <is>
          <t>VERGLEICH()</t>
        </is>
      </c>
    </row>
    <row r="15">
      <c r="A15" t="inlineStr">
        <is>
          <t>→ Wert aus Tabelle abrufen?</t>
        </is>
      </c>
      <c r="B15" s="14" t="inlineStr">
        <is>
          <t>INDEX/VERGLEICH oder XVERWEIS</t>
        </is>
      </c>
    </row>
    <row r="16">
      <c r="A16" t="inlineStr">
        <is>
          <t>→ Groß-/Kleinschreibung wichtig?</t>
        </is>
      </c>
      <c r="B16" s="15" t="inlineStr">
        <is>
          <t>IDENTISCH()</t>
        </is>
      </c>
    </row>
    <row r="17">
      <c r="A17" t="inlineStr">
        <is>
          <t>→ Einfacher Ja/Nein Vergleich?</t>
        </is>
      </c>
      <c r="B17" s="15">
        <f> oder &lt;&gt; Operatoren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2026-01-19T03:16:51Z</dcterms:created>
  <dcterms:modified xmlns:dcterms="http://purl.org/dc/terms/" xmlns:xsi="http://www.w3.org/2001/XMLSchema-instance" xsi:type="dcterms:W3CDTF">2026-01-19T03:16:51Z</dcterms:modified>
</cp:coreProperties>
</file>