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anuar" sheetId="1" state="visible" r:id="rId1"/>
    <sheet xmlns:r="http://schemas.openxmlformats.org/officeDocument/2006/relationships" name="Februar" sheetId="2" state="visible" r:id="rId2"/>
    <sheet xmlns:r="http://schemas.openxmlformats.org/officeDocument/2006/relationships" name="März" sheetId="3" state="visible" r:id="rId3"/>
    <sheet xmlns:r="http://schemas.openxmlformats.org/officeDocument/2006/relationships" name="Gesamtbericht" sheetId="4" state="visible" r:id="rId4"/>
    <sheet xmlns:r="http://schemas.openxmlformats.org/officeDocument/2006/relationships" name="Zeitersparnis-Rechner" sheetId="5" state="visible" r:id="rId5"/>
    <sheet xmlns:r="http://schemas.openxmlformats.org/officeDocument/2006/relationships" name="Methodenvergleich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6">
    <font>
      <name val="Calibri"/>
      <family val="2"/>
      <color theme="1"/>
      <sz val="11"/>
      <scheme val="minor"/>
    </font>
    <font>
      <b val="1"/>
      <color rgb="00FFFFFF"/>
      <sz val="12"/>
    </font>
    <font>
      <b val="1"/>
    </font>
    <font>
      <color rgb="000000FF"/>
    </font>
    <font>
      <color rgb="00000000"/>
    </font>
    <font>
      <b val="1"/>
      <color rgb="00FFFFFF"/>
      <sz val="16"/>
    </font>
    <font>
      <b val="1"/>
      <color rgb="00073763"/>
      <sz val="12"/>
    </font>
    <font>
      <b val="1"/>
      <color rgb="00FFFFFF"/>
    </font>
    <font>
      <b val="1"/>
      <color rgb="00000000"/>
    </font>
    <font>
      <i val="1"/>
      <color rgb="00475569"/>
    </font>
    <font>
      <b val="1"/>
      <color rgb="00073763"/>
      <sz val="18"/>
    </font>
    <font>
      <b val="1"/>
      <color rgb="00073763"/>
      <sz val="14"/>
    </font>
    <font>
      <b val="1"/>
      <sz val="12"/>
    </font>
    <font>
      <sz val="12"/>
    </font>
    <font>
      <b val="1"/>
      <color rgb="00334155"/>
    </font>
    <font>
      <color rgb="00FFFFFF"/>
    </font>
  </fonts>
  <fills count="9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E2E8F0"/>
      </patternFill>
    </fill>
    <fill>
      <patternFill patternType="solid">
        <fgColor rgb="003B82F6"/>
      </patternFill>
    </fill>
    <fill>
      <patternFill patternType="solid">
        <fgColor rgb="00EAB308"/>
      </patternFill>
    </fill>
    <fill>
      <patternFill patternType="solid">
        <fgColor rgb="00DCFCE7"/>
      </patternFill>
    </fill>
    <fill>
      <patternFill patternType="solid">
        <fgColor rgb="00FFFF00"/>
      </patternFill>
    </fill>
    <fill>
      <patternFill patternType="solid">
        <fgColor rgb="0022C55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/>
    </xf>
    <xf numFmtId="0" fontId="6" fillId="0" borderId="0" pivotButton="0" quotePrefix="0" xfId="0"/>
    <xf numFmtId="0" fontId="1" fillId="4" borderId="1" applyAlignment="1" pivotButton="0" quotePrefix="0" xfId="0">
      <alignment horizontal="center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5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right" vertical="center"/>
    </xf>
    <xf numFmtId="164" fontId="0" fillId="0" borderId="0" pivotButton="0" quotePrefix="0" xfId="0"/>
    <xf numFmtId="0" fontId="2" fillId="0" borderId="0" pivotButton="0" quotePrefix="0" xfId="0"/>
    <xf numFmtId="164" fontId="2" fillId="6" borderId="0" pivotButton="0" quotePrefix="0" xfId="0"/>
    <xf numFmtId="0" fontId="9" fillId="0" borderId="0" pivotButton="0" quotePrefix="0" xfId="0"/>
    <xf numFmtId="0" fontId="3" fillId="7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5" fontId="10" fillId="6" borderId="1" applyAlignment="1" pivotButton="0" quotePrefix="0" xfId="0">
      <alignment horizontal="center" vertical="center"/>
    </xf>
    <xf numFmtId="2" fontId="11" fillId="0" borderId="1" applyAlignment="1" pivotButton="0" quotePrefix="0" xfId="0">
      <alignment horizontal="center" vertical="center"/>
    </xf>
    <xf numFmtId="0" fontId="12" fillId="0" borderId="0" pivotButton="0" quotePrefix="0" xfId="0"/>
    <xf numFmtId="0" fontId="13" fillId="0" borderId="0" pivotButton="0" quotePrefix="0" xfId="0"/>
    <xf numFmtId="0" fontId="1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15" fillId="8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Kategorie</t>
        </is>
      </c>
      <c r="B1" s="1" t="inlineStr">
        <is>
          <t>Umsatz (€)</t>
        </is>
      </c>
      <c r="C1" s="1" t="inlineStr">
        <is>
          <t>Kosten (€)</t>
        </is>
      </c>
      <c r="D1" s="1" t="inlineStr">
        <is>
          <t>Gewinn (€)</t>
        </is>
      </c>
    </row>
    <row r="2">
      <c r="A2" s="2" t="inlineStr">
        <is>
          <t>Produkt A</t>
        </is>
      </c>
      <c r="B2" s="3" t="n">
        <v>15000</v>
      </c>
      <c r="C2" s="3" t="n">
        <v>8000</v>
      </c>
      <c r="D2" s="4">
        <f>B2-C2</f>
        <v/>
      </c>
    </row>
    <row r="3">
      <c r="A3" s="2" t="inlineStr">
        <is>
          <t>Produkt B</t>
        </is>
      </c>
      <c r="B3" s="3" t="n">
        <v>22000</v>
      </c>
      <c r="C3" s="3" t="n">
        <v>12000</v>
      </c>
      <c r="D3" s="4">
        <f>B3-C3</f>
        <v/>
      </c>
    </row>
    <row r="4">
      <c r="A4" s="2" t="inlineStr">
        <is>
          <t>Produkt C</t>
        </is>
      </c>
      <c r="B4" s="3" t="n">
        <v>18500</v>
      </c>
      <c r="C4" s="3" t="n">
        <v>9500</v>
      </c>
      <c r="D4" s="4">
        <f>B4-C4</f>
        <v/>
      </c>
    </row>
    <row r="5">
      <c r="A5" s="2" t="inlineStr">
        <is>
          <t>Dienstleistungen</t>
        </is>
      </c>
      <c r="B5" s="3" t="n">
        <v>8000</v>
      </c>
      <c r="C5" s="3" t="n">
        <v>3000</v>
      </c>
      <c r="D5" s="4">
        <f>B5-C5</f>
        <v/>
      </c>
    </row>
    <row r="6">
      <c r="A6" s="2" t="inlineStr">
        <is>
          <t>Sonstiges</t>
        </is>
      </c>
      <c r="B6" s="3" t="n">
        <v>3500</v>
      </c>
      <c r="C6" s="3" t="n">
        <v>1500</v>
      </c>
      <c r="D6" s="4">
        <f>B6-C6</f>
        <v/>
      </c>
    </row>
    <row r="7">
      <c r="A7" s="5" t="inlineStr">
        <is>
          <t>SUMME</t>
        </is>
      </c>
      <c r="B7" s="6">
        <f>SUM(B2:B6)</f>
        <v/>
      </c>
      <c r="C7" s="6">
        <f>SUM(C2:C6)</f>
        <v/>
      </c>
      <c r="D7" s="6">
        <f>SUM(D2:D6)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Kategorie</t>
        </is>
      </c>
      <c r="B1" s="1" t="inlineStr">
        <is>
          <t>Umsatz (€)</t>
        </is>
      </c>
      <c r="C1" s="1" t="inlineStr">
        <is>
          <t>Kosten (€)</t>
        </is>
      </c>
      <c r="D1" s="1" t="inlineStr">
        <is>
          <t>Gewinn (€)</t>
        </is>
      </c>
    </row>
    <row r="2">
      <c r="A2" s="2" t="inlineStr">
        <is>
          <t>Produkt A</t>
        </is>
      </c>
      <c r="B2" s="3" t="n">
        <v>16500</v>
      </c>
      <c r="C2" s="3" t="n">
        <v>8500</v>
      </c>
      <c r="D2" s="4">
        <f>B2-C2</f>
        <v/>
      </c>
    </row>
    <row r="3">
      <c r="A3" s="2" t="inlineStr">
        <is>
          <t>Produkt B</t>
        </is>
      </c>
      <c r="B3" s="3" t="n">
        <v>24000</v>
      </c>
      <c r="C3" s="3" t="n">
        <v>13000</v>
      </c>
      <c r="D3" s="4">
        <f>B3-C3</f>
        <v/>
      </c>
    </row>
    <row r="4">
      <c r="A4" s="2" t="inlineStr">
        <is>
          <t>Produkt C</t>
        </is>
      </c>
      <c r="B4" s="3" t="n">
        <v>19000</v>
      </c>
      <c r="C4" s="3" t="n">
        <v>10000</v>
      </c>
      <c r="D4" s="4">
        <f>B4-C4</f>
        <v/>
      </c>
    </row>
    <row r="5">
      <c r="A5" s="2" t="inlineStr">
        <is>
          <t>Dienstleistungen</t>
        </is>
      </c>
      <c r="B5" s="3" t="n">
        <v>9500</v>
      </c>
      <c r="C5" s="3" t="n">
        <v>3500</v>
      </c>
      <c r="D5" s="4">
        <f>B5-C5</f>
        <v/>
      </c>
    </row>
    <row r="6">
      <c r="A6" s="2" t="inlineStr">
        <is>
          <t>Sonstiges</t>
        </is>
      </c>
      <c r="B6" s="3" t="n">
        <v>4000</v>
      </c>
      <c r="C6" s="3" t="n">
        <v>1800</v>
      </c>
      <c r="D6" s="4">
        <f>B6-C6</f>
        <v/>
      </c>
    </row>
    <row r="7">
      <c r="A7" s="5" t="inlineStr">
        <is>
          <t>SUMME</t>
        </is>
      </c>
      <c r="B7" s="6">
        <f>SUM(B2:B6)</f>
        <v/>
      </c>
      <c r="C7" s="6">
        <f>SUM(C2:C6)</f>
        <v/>
      </c>
      <c r="D7" s="6">
        <f>SUM(D2:D6)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Kategorie</t>
        </is>
      </c>
      <c r="B1" s="1" t="inlineStr">
        <is>
          <t>Umsatz (€)</t>
        </is>
      </c>
      <c r="C1" s="1" t="inlineStr">
        <is>
          <t>Kosten (€)</t>
        </is>
      </c>
      <c r="D1" s="1" t="inlineStr">
        <is>
          <t>Gewinn (€)</t>
        </is>
      </c>
    </row>
    <row r="2">
      <c r="A2" s="2" t="inlineStr">
        <is>
          <t>Produkt A</t>
        </is>
      </c>
      <c r="B2" s="3" t="n">
        <v>17200</v>
      </c>
      <c r="C2" s="3" t="n">
        <v>8800</v>
      </c>
      <c r="D2" s="4">
        <f>B2-C2</f>
        <v/>
      </c>
    </row>
    <row r="3">
      <c r="A3" s="2" t="inlineStr">
        <is>
          <t>Produkt B</t>
        </is>
      </c>
      <c r="B3" s="3" t="n">
        <v>25500</v>
      </c>
      <c r="C3" s="3" t="n">
        <v>14000</v>
      </c>
      <c r="D3" s="4">
        <f>B3-C3</f>
        <v/>
      </c>
    </row>
    <row r="4">
      <c r="A4" s="2" t="inlineStr">
        <is>
          <t>Produkt C</t>
        </is>
      </c>
      <c r="B4" s="3" t="n">
        <v>20000</v>
      </c>
      <c r="C4" s="3" t="n">
        <v>10500</v>
      </c>
      <c r="D4" s="4">
        <f>B4-C4</f>
        <v/>
      </c>
    </row>
    <row r="5">
      <c r="A5" s="2" t="inlineStr">
        <is>
          <t>Dienstleistungen</t>
        </is>
      </c>
      <c r="B5" s="3" t="n">
        <v>11000</v>
      </c>
      <c r="C5" s="3" t="n">
        <v>4000</v>
      </c>
      <c r="D5" s="4">
        <f>B5-C5</f>
        <v/>
      </c>
    </row>
    <row r="6">
      <c r="A6" s="2" t="inlineStr">
        <is>
          <t>Sonstiges</t>
        </is>
      </c>
      <c r="B6" s="3" t="n">
        <v>4500</v>
      </c>
      <c r="C6" s="3" t="n">
        <v>2000</v>
      </c>
      <c r="D6" s="4">
        <f>B6-C6</f>
        <v/>
      </c>
    </row>
    <row r="7">
      <c r="A7" s="5" t="inlineStr">
        <is>
          <t>SUMME</t>
        </is>
      </c>
      <c r="B7" s="6">
        <f>SUM(B2:B6)</f>
        <v/>
      </c>
      <c r="C7" s="6">
        <f>SUM(C2:C6)</f>
        <v/>
      </c>
      <c r="D7" s="6">
        <f>SUM(D2:D6)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0" customHeight="1">
      <c r="A1" s="7" t="inlineStr">
        <is>
          <t>GESAMTBERICHT Q1 - Konsolidierte Daten</t>
        </is>
      </c>
    </row>
    <row r="3">
      <c r="A3" s="8" t="inlineStr">
        <is>
          <t>Methode: 3D-Formeln (Summe über alle Monate)</t>
        </is>
      </c>
    </row>
    <row r="4">
      <c r="A4" s="9" t="inlineStr">
        <is>
          <t>Kategorie</t>
        </is>
      </c>
      <c r="B4" s="9" t="inlineStr">
        <is>
          <t>Umsatz Q1 (€)</t>
        </is>
      </c>
      <c r="C4" s="9" t="inlineStr">
        <is>
          <t>Kosten Q1 (€)</t>
        </is>
      </c>
      <c r="D4" s="9" t="inlineStr">
        <is>
          <t>Gewinn Q1 (€)</t>
        </is>
      </c>
    </row>
    <row r="5">
      <c r="A5" s="2" t="inlineStr">
        <is>
          <t>Produkt A</t>
        </is>
      </c>
      <c r="B5" s="4">
        <f>SUM('Januar:März'!B2)</f>
        <v/>
      </c>
      <c r="C5" s="4">
        <f>SUM('Januar:März'!C2)</f>
        <v/>
      </c>
      <c r="D5" s="4">
        <f>SUM('Januar:März'!D2)</f>
        <v/>
      </c>
    </row>
    <row r="6">
      <c r="A6" s="2" t="inlineStr">
        <is>
          <t>Produkt B</t>
        </is>
      </c>
      <c r="B6" s="4">
        <f>SUM('Januar:März'!B3)</f>
        <v/>
      </c>
      <c r="C6" s="4">
        <f>SUM('Januar:März'!C3)</f>
        <v/>
      </c>
      <c r="D6" s="4">
        <f>SUM('Januar:März'!D3)</f>
        <v/>
      </c>
    </row>
    <row r="7">
      <c r="A7" s="2" t="inlineStr">
        <is>
          <t>Produkt C</t>
        </is>
      </c>
      <c r="B7" s="4">
        <f>SUM('Januar:März'!B4)</f>
        <v/>
      </c>
      <c r="C7" s="4">
        <f>SUM('Januar:März'!C4)</f>
        <v/>
      </c>
      <c r="D7" s="4">
        <f>SUM('Januar:März'!D4)</f>
        <v/>
      </c>
    </row>
    <row r="8">
      <c r="A8" s="2" t="inlineStr">
        <is>
          <t>Dienstleistungen</t>
        </is>
      </c>
      <c r="B8" s="4">
        <f>SUM('Januar:März'!B5)</f>
        <v/>
      </c>
      <c r="C8" s="4">
        <f>SUM('Januar:März'!C5)</f>
        <v/>
      </c>
      <c r="D8" s="4">
        <f>SUM('Januar:März'!D5)</f>
        <v/>
      </c>
    </row>
    <row r="9">
      <c r="A9" s="2" t="inlineStr">
        <is>
          <t>Sonstiges</t>
        </is>
      </c>
      <c r="B9" s="4">
        <f>SUM('Januar:März'!B6)</f>
        <v/>
      </c>
      <c r="C9" s="4">
        <f>SUM('Januar:März'!C6)</f>
        <v/>
      </c>
      <c r="D9" s="4">
        <f>SUM('Januar:März'!D6)</f>
        <v/>
      </c>
    </row>
    <row r="10">
      <c r="A10" s="10" t="inlineStr">
        <is>
          <t>GESAMT Q1</t>
        </is>
      </c>
      <c r="B10" s="11">
        <f>SUM(B5:B9)</f>
        <v/>
      </c>
      <c r="C10" s="11">
        <f>SUM(C5:C9)</f>
        <v/>
      </c>
      <c r="D10" s="11">
        <f>SUM(D5:D9)</f>
        <v/>
      </c>
    </row>
    <row r="12">
      <c r="A12" s="8" t="inlineStr">
        <is>
          <t>Monatlicher Vergleich</t>
        </is>
      </c>
    </row>
    <row r="13">
      <c r="A13" s="12" t="inlineStr">
        <is>
          <t>Monat</t>
        </is>
      </c>
      <c r="B13" s="12" t="inlineStr">
        <is>
          <t>Umsatz (€)</t>
        </is>
      </c>
      <c r="C13" s="12" t="inlineStr">
        <is>
          <t>Kosten (€)</t>
        </is>
      </c>
      <c r="D13" s="12" t="inlineStr">
        <is>
          <t>Gewinn (€)</t>
        </is>
      </c>
      <c r="E13" s="12" t="inlineStr">
        <is>
          <t>Gewinnmarge (%)</t>
        </is>
      </c>
    </row>
    <row r="14">
      <c r="A14" s="2" t="inlineStr">
        <is>
          <t>Januar</t>
        </is>
      </c>
      <c r="B14" s="4">
        <f>Januar!B7</f>
        <v/>
      </c>
      <c r="C14" s="4">
        <f>Januar!C7</f>
        <v/>
      </c>
      <c r="D14" s="4">
        <f>Januar!D7</f>
        <v/>
      </c>
      <c r="E14" s="13">
        <f>IF(B14=0,0,D14/B14)</f>
        <v/>
      </c>
    </row>
    <row r="15">
      <c r="A15" s="2" t="inlineStr">
        <is>
          <t>Februar</t>
        </is>
      </c>
      <c r="B15" s="4">
        <f>Februar!B7</f>
        <v/>
      </c>
      <c r="C15" s="4">
        <f>Februar!C7</f>
        <v/>
      </c>
      <c r="D15" s="4">
        <f>Februar!D7</f>
        <v/>
      </c>
      <c r="E15" s="13">
        <f>IF(B15=0,0,D15/B15)</f>
        <v/>
      </c>
    </row>
    <row r="16">
      <c r="A16" s="2" t="inlineStr">
        <is>
          <t>März</t>
        </is>
      </c>
      <c r="B16" s="4">
        <f>März!B7</f>
        <v/>
      </c>
      <c r="C16" s="4">
        <f>März!C7</f>
        <v/>
      </c>
      <c r="D16" s="4">
        <f>März!D7</f>
        <v/>
      </c>
      <c r="E16" s="13">
        <f>IF(B16=0,0,D16/B16)</f>
        <v/>
      </c>
    </row>
    <row r="18">
      <c r="A18" s="8" t="inlineStr">
        <is>
          <t>Wachstumsanalyse</t>
        </is>
      </c>
    </row>
    <row r="19">
      <c r="A19" t="inlineStr">
        <is>
          <t>Umsatzwachstum Jan→Feb:</t>
        </is>
      </c>
      <c r="B19" s="14">
        <f>IF(B14=0,0,(B15-B14)/B14)</f>
        <v/>
      </c>
    </row>
    <row r="20">
      <c r="A20" t="inlineStr">
        <is>
          <t>Umsatzwachstum Feb→Mär:</t>
        </is>
      </c>
      <c r="B20" s="14">
        <f>IF(B15=0,0,(B16-B15)/B15)</f>
        <v/>
      </c>
    </row>
    <row r="21">
      <c r="A21" s="15" t="inlineStr">
        <is>
          <t>Gesamtwachstum Q1:</t>
        </is>
      </c>
      <c r="B21" s="16">
        <f>IF(B14=0,0,(B16-B14)/B14)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</cols>
  <sheetData>
    <row r="1" ht="30" customHeight="1">
      <c r="A1" s="7" t="inlineStr">
        <is>
          <t>ZEITERSPARNIS-RECHNER</t>
        </is>
      </c>
    </row>
    <row r="3">
      <c r="A3" s="17" t="inlineStr">
        <is>
          <t>Lohnt sich die Einrichtung einer automatischen Konsolidierung?</t>
        </is>
      </c>
    </row>
    <row r="5">
      <c r="A5" s="8" t="inlineStr">
        <is>
          <t>EINGABEWERTE</t>
        </is>
      </c>
    </row>
    <row r="6">
      <c r="A6" t="inlineStr">
        <is>
          <t>Anzahl der Tabellenblätter:</t>
        </is>
      </c>
      <c r="B6" s="18" t="n">
        <v>12</v>
      </c>
    </row>
    <row r="7">
      <c r="A7" t="inlineStr">
        <is>
          <t>Zeilen pro Blatt (ca.):</t>
        </is>
      </c>
      <c r="B7" s="18" t="n">
        <v>50</v>
      </c>
    </row>
    <row r="8">
      <c r="A8" t="inlineStr">
        <is>
          <t>Sekunden pro Zeile (Manuelles Kopieren):</t>
        </is>
      </c>
      <c r="B8" s="18" t="n">
        <v>3</v>
      </c>
    </row>
    <row r="9">
      <c r="A9" t="inlineStr">
        <is>
          <t>Einrichtungszeit Automatisierung (Sekunden):</t>
        </is>
      </c>
      <c r="B9" s="18" t="n">
        <v>60</v>
      </c>
    </row>
    <row r="11">
      <c r="A11" s="8" t="inlineStr">
        <is>
          <t>BERECHNUNGEN</t>
        </is>
      </c>
    </row>
    <row r="12">
      <c r="A12" t="inlineStr">
        <is>
          <t>Gesamtzeilen:</t>
        </is>
      </c>
      <c r="B12" s="19">
        <f>B6*B7</f>
        <v/>
      </c>
    </row>
    <row r="13">
      <c r="A13" t="inlineStr">
        <is>
          <t>Manuelle Zeit (Sekunden):</t>
        </is>
      </c>
      <c r="B13" s="19">
        <f>B12*B8</f>
        <v/>
      </c>
    </row>
    <row r="14">
      <c r="A14" t="inlineStr">
        <is>
          <t>Manuelle Zeit (Minuten):</t>
        </is>
      </c>
      <c r="B14" s="19">
        <f>B13/60</f>
        <v/>
      </c>
    </row>
    <row r="15">
      <c r="A15" t="inlineStr">
        <is>
          <t>Automatisierte Zeit (Sekunden):</t>
        </is>
      </c>
      <c r="B15" s="19">
        <f>B9</f>
        <v/>
      </c>
    </row>
    <row r="16">
      <c r="A16" t="inlineStr">
        <is>
          <t>Automatisierte Zeit (Minuten):</t>
        </is>
      </c>
      <c r="B16" s="19">
        <f>B15/60</f>
        <v/>
      </c>
    </row>
    <row r="18">
      <c r="A18" s="8" t="inlineStr">
        <is>
          <t>ERGEBNIS</t>
        </is>
      </c>
    </row>
    <row r="19">
      <c r="A19" s="15" t="inlineStr">
        <is>
          <t>Zeitersparnis (Minuten):</t>
        </is>
      </c>
      <c r="C19" s="20">
        <f>MAX(0,B14-B16)</f>
        <v/>
      </c>
    </row>
    <row r="21">
      <c r="A21" s="15" t="inlineStr">
        <is>
          <t>Zeitersparnis (Stunden):</t>
        </is>
      </c>
      <c r="C21" s="21">
        <f>C19/60</f>
        <v/>
      </c>
    </row>
    <row r="23">
      <c r="A23" s="22" t="inlineStr">
        <is>
          <t>Empfehlung:</t>
        </is>
      </c>
    </row>
    <row r="24">
      <c r="A24" s="23">
        <f>IF(C19&gt;5,"✅ Automatisierung lohnt sich!","⚠️ Bei kleinen Datenmengen ist manuelles Kopieren ggf. schneller.")</f>
        <v/>
      </c>
    </row>
  </sheetData>
  <mergeCells count="5">
    <mergeCell ref="A1:D1"/>
    <mergeCell ref="A23:D23"/>
    <mergeCell ref="A21:B21"/>
    <mergeCell ref="A19:B19"/>
    <mergeCell ref="A24:D2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  <col width="30" customWidth="1" min="4" max="4"/>
  </cols>
  <sheetData>
    <row r="1" ht="30" customHeight="1">
      <c r="A1" s="7" t="inlineStr">
        <is>
          <t>KONSOLIDIERUNGSMETHODEN IM VERGLEICH</t>
        </is>
      </c>
    </row>
    <row r="3">
      <c r="A3" s="24" t="inlineStr">
        <is>
          <t>Kriterium</t>
        </is>
      </c>
      <c r="B3" s="24" t="inlineStr">
        <is>
          <t>Funktion "Konsolidieren"</t>
        </is>
      </c>
      <c r="C3" s="24" t="inlineStr">
        <is>
          <t>3D-Formeln</t>
        </is>
      </c>
      <c r="D3" s="24" t="inlineStr">
        <is>
          <t>Power Query</t>
        </is>
      </c>
    </row>
    <row r="4">
      <c r="A4" s="2" t="inlineStr">
        <is>
          <t>Schwierigkeit</t>
        </is>
      </c>
      <c r="B4" s="25" t="inlineStr">
        <is>
          <t>Einfach</t>
        </is>
      </c>
      <c r="C4" s="25" t="inlineStr">
        <is>
          <t>Mittel</t>
        </is>
      </c>
      <c r="D4" s="25" t="inlineStr">
        <is>
          <t>Fortgeschritten</t>
        </is>
      </c>
    </row>
    <row r="5">
      <c r="A5" s="2" t="inlineStr">
        <is>
          <t>Live-Updates</t>
        </is>
      </c>
      <c r="B5" s="25" t="inlineStr">
        <is>
          <t>Nein (statisch)</t>
        </is>
      </c>
      <c r="C5" s="25" t="inlineStr">
        <is>
          <t>Ja</t>
        </is>
      </c>
      <c r="D5" s="25" t="inlineStr">
        <is>
          <t>Ja (per Klick)</t>
        </is>
      </c>
    </row>
    <row r="6">
      <c r="A6" s="2" t="inlineStr">
        <is>
          <t>Identische Layouts nötig</t>
        </is>
      </c>
      <c r="B6" s="25" t="inlineStr">
        <is>
          <t>Empfohlen</t>
        </is>
      </c>
      <c r="C6" s="25" t="inlineStr">
        <is>
          <t>Zwingend</t>
        </is>
      </c>
      <c r="D6" s="25" t="inlineStr">
        <is>
          <t>Nein</t>
        </is>
      </c>
    </row>
    <row r="7">
      <c r="A7" s="2" t="inlineStr">
        <is>
          <t>Datenbereinigung</t>
        </is>
      </c>
      <c r="B7" s="25" t="inlineStr">
        <is>
          <t>Nein</t>
        </is>
      </c>
      <c r="C7" s="25" t="inlineStr">
        <is>
          <t>Nein</t>
        </is>
      </c>
      <c r="D7" s="25" t="inlineStr">
        <is>
          <t>Ja</t>
        </is>
      </c>
    </row>
    <row r="8">
      <c r="A8" s="2" t="inlineStr">
        <is>
          <t>Große Datenmengen</t>
        </is>
      </c>
      <c r="B8" s="25" t="inlineStr">
        <is>
          <t>Begrenzt</t>
        </is>
      </c>
      <c r="C8" s="25" t="inlineStr">
        <is>
          <t>Begrenzt</t>
        </is>
      </c>
      <c r="D8" s="25" t="inlineStr">
        <is>
          <t>Optimal</t>
        </is>
      </c>
    </row>
    <row r="9">
      <c r="A9" s="2" t="inlineStr">
        <is>
          <t>Externe Dateien</t>
        </is>
      </c>
      <c r="B9" s="25" t="inlineStr">
        <is>
          <t>Möglich</t>
        </is>
      </c>
      <c r="C9" s="25" t="inlineStr">
        <is>
          <t>Schwierig</t>
        </is>
      </c>
      <c r="D9" s="25" t="inlineStr">
        <is>
          <t>Optimal</t>
        </is>
      </c>
    </row>
    <row r="10">
      <c r="A10" s="2" t="inlineStr">
        <is>
          <t>Zielgruppe</t>
        </is>
      </c>
      <c r="B10" s="26" t="inlineStr">
        <is>
          <t>Einsteiger</t>
        </is>
      </c>
      <c r="C10" s="27" t="inlineStr">
        <is>
          <t>Fortgeschrittene</t>
        </is>
      </c>
      <c r="D10" s="28" t="inlineStr">
        <is>
          <t>Profis</t>
        </is>
      </c>
    </row>
    <row r="12">
      <c r="A12" s="8" t="inlineStr">
        <is>
          <t>TIPPS &amp; HINWEISE</t>
        </is>
      </c>
    </row>
    <row r="13">
      <c r="A13" t="inlineStr">
        <is>
          <t>• Bei "Verknüpfungen erstellen" erstellt Excel automatisch eine Gliederung (Gruppierung)</t>
        </is>
      </c>
    </row>
    <row r="14">
      <c r="A14" t="inlineStr">
        <is>
          <t>• 3D-Formel Syntax: =SUMME('Startblatt:Endblatt'!Zellbezug)</t>
        </is>
      </c>
    </row>
    <row r="15">
      <c r="A15" t="inlineStr">
        <is>
          <t>• Beispiel: =SUMME('Januar:März'!B4) summiert B4 aus allen Blättern von Januar bis März</t>
        </is>
      </c>
    </row>
    <row r="16">
      <c r="A16" t="inlineStr">
        <is>
          <t>• Häufige Fehlerquelle: Unterschiedliche Schreibweisen bei Beschriftungen</t>
        </is>
      </c>
    </row>
    <row r="17">
      <c r="A17" t="inlineStr">
        <is>
          <t>• Power Query ist ideal für wiederkehrende Berichte mit wechselnden Quelldateien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2026-01-16T08:44:06Z</dcterms:created>
  <dcterms:modified xmlns:dcterms="http://purl.org/dc/terms/" xmlns:xsi="http://www.w3.org/2001/XMLSchema-instance" xsi:type="dcterms:W3CDTF">2026-01-16T08:44:06Z</dcterms:modified>
</cp:coreProperties>
</file>