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undlagen" sheetId="1" state="visible" r:id="rId1"/>
    <sheet xmlns:r="http://schemas.openxmlformats.org/officeDocument/2006/relationships" name="SUMME-Trick" sheetId="2" state="visible" r:id="rId2"/>
    <sheet xmlns:r="http://schemas.openxmlformats.org/officeDocument/2006/relationships" name="Prozentrechnung" sheetId="3" state="visible" r:id="rId3"/>
    <sheet xmlns:r="http://schemas.openxmlformats.org/officeDocument/2006/relationships" name="Datum-Uhrzeit" sheetId="4" state="visible" r:id="rId4"/>
    <sheet xmlns:r="http://schemas.openxmlformats.org/officeDocument/2006/relationships" name="Simulator" sheetId="5" state="visible" r:id="rId5"/>
    <sheet xmlns:r="http://schemas.openxmlformats.org/officeDocument/2006/relationships" name="Cheat Shee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€#,##0.00"/>
    <numFmt numFmtId="165" formatCode="yyyy-mm-dd h:mm:ss"/>
    <numFmt numFmtId="166" formatCode="DD.MM.YYYY"/>
    <numFmt numFmtId="167" formatCode="HH:MM"/>
    <numFmt numFmtId="168" formatCode="[H]:MM"/>
  </numFmts>
  <fonts count="10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sz val="12"/>
    </font>
    <font>
      <b val="1"/>
      <color rgb="00FFFFFF"/>
    </font>
    <font>
      <color rgb="000000FF"/>
    </font>
    <font>
      <i val="1"/>
    </font>
    <font>
      <i val="1"/>
      <color rgb="002E7D32"/>
    </font>
    <font>
      <b val="1"/>
    </font>
    <font>
      <name val="Consolas"/>
    </font>
    <font>
      <b val="1"/>
      <color rgb="00073763"/>
      <sz val="12"/>
    </font>
  </fonts>
  <fills count="4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4" fillId="0" borderId="0" pivotButton="0" quotePrefix="0" xfId="0"/>
    <xf numFmtId="9" fontId="4" fillId="0" borderId="0" pivotButton="0" quotePrefix="0" xfId="0"/>
    <xf numFmtId="164" fontId="0" fillId="0" borderId="0" pivotButton="0" quotePrefix="0" xfId="0"/>
    <xf numFmtId="0" fontId="7" fillId="0" borderId="0" pivotButton="0" quotePrefix="0" xfId="0"/>
    <xf numFmtId="166" fontId="4" fillId="0" borderId="0" pivotButton="0" quotePrefix="0" xfId="0"/>
    <xf numFmtId="166" fontId="0" fillId="0" borderId="0" pivotButton="0" quotePrefix="0" xfId="0"/>
    <xf numFmtId="167" fontId="4" fillId="0" borderId="0" pivotButton="0" quotePrefix="0" xfId="0"/>
    <xf numFmtId="168" fontId="0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0" borderId="1" pivotButton="0" quotePrefix="0" xfId="0"/>
    <xf numFmtId="0" fontId="8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20" customWidth="1" min="4" max="4"/>
    <col width="15" customWidth="1" min="5" max="5"/>
    <col width="25" customWidth="1" min="6" max="6"/>
    <col width="12" customWidth="1" min="7" max="7"/>
  </cols>
  <sheetData>
    <row r="1">
      <c r="A1" s="1" t="inlineStr">
        <is>
          <t>Excel Minus Formel - Grundlagen der Subtraktion</t>
        </is>
      </c>
    </row>
    <row r="3">
      <c r="A3" s="2" t="inlineStr">
        <is>
          <t>1. Direkte Methode mit Minuszeichen</t>
        </is>
      </c>
    </row>
    <row r="5">
      <c r="A5" s="3" t="inlineStr">
        <is>
          <t>Beschreibung</t>
        </is>
      </c>
      <c r="B5" s="3" t="inlineStr">
        <is>
          <t>Wert A</t>
        </is>
      </c>
      <c r="C5" s="3" t="inlineStr">
        <is>
          <t>Wert B</t>
        </is>
      </c>
      <c r="D5" s="3" t="inlineStr">
        <is>
          <t>Formel</t>
        </is>
      </c>
      <c r="E5" s="3" t="inlineStr">
        <is>
          <t>Ergebnis</t>
        </is>
      </c>
    </row>
    <row r="6">
      <c r="A6" t="inlineStr">
        <is>
          <t>Einfache Subtraktion</t>
        </is>
      </c>
      <c r="B6" s="4" t="n">
        <v>100</v>
      </c>
      <c r="C6" s="4" t="n">
        <v>35</v>
      </c>
      <c r="D6">
        <f>B6-C6</f>
        <v/>
      </c>
      <c r="E6">
        <f>B6-C6</f>
        <v/>
      </c>
    </row>
    <row r="7">
      <c r="A7" t="inlineStr">
        <is>
          <t>Direkte Zahlen</t>
        </is>
      </c>
      <c r="B7" t="inlineStr">
        <is>
          <t>-</t>
        </is>
      </c>
      <c r="C7" t="inlineStr">
        <is>
          <t>-</t>
        </is>
      </c>
      <c r="D7">
        <f>50-10</f>
        <v/>
      </c>
      <c r="E7">
        <f>50-10</f>
        <v/>
      </c>
    </row>
    <row r="10">
      <c r="A10" s="2" t="inlineStr">
        <is>
          <t>2. Mehrere Zellen nacheinander abziehen</t>
        </is>
      </c>
    </row>
    <row r="12">
      <c r="A12" s="3" t="inlineStr">
        <is>
          <t>Beschreibung</t>
        </is>
      </c>
      <c r="B12" s="3" t="inlineStr">
        <is>
          <t>Gehalt (A)</t>
        </is>
      </c>
      <c r="C12" s="3" t="inlineStr">
        <is>
          <t>Steuer (B)</t>
        </is>
      </c>
      <c r="D12" s="3" t="inlineStr">
        <is>
          <t>Miete (C)</t>
        </is>
      </c>
      <c r="E12" s="3" t="inlineStr">
        <is>
          <t>Sonstiges (D)</t>
        </is>
      </c>
      <c r="F12" s="3" t="inlineStr">
        <is>
          <t>Formel</t>
        </is>
      </c>
      <c r="G12" s="3" t="inlineStr">
        <is>
          <t>Rest</t>
        </is>
      </c>
    </row>
    <row r="13">
      <c r="A13" t="inlineStr">
        <is>
          <t>Monatsrechnung</t>
        </is>
      </c>
      <c r="B13" s="4" t="n">
        <v>3500</v>
      </c>
      <c r="C13" s="4" t="n">
        <v>700</v>
      </c>
      <c r="D13" s="4" t="n">
        <v>1200</v>
      </c>
      <c r="E13" s="4" t="n">
        <v>450</v>
      </c>
      <c r="F13">
        <f>B13-C13-D13-E13</f>
        <v/>
      </c>
      <c r="G13">
        <f>B13-C13-D13-E13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8" customWidth="1" min="3" max="3"/>
    <col width="12" customWidth="1" min="4" max="4"/>
    <col width="28" customWidth="1" min="5" max="5"/>
    <col width="12" customWidth="1" min="6" max="6"/>
  </cols>
  <sheetData>
    <row r="1">
      <c r="A1" s="1" t="inlineStr">
        <is>
          <t>Der Profi-Trick: Subtrahieren mit SUMME()</t>
        </is>
      </c>
    </row>
    <row r="3">
      <c r="A3" s="5" t="inlineStr">
        <is>
          <t>Mathematische Logik: a - b = a + (-b)</t>
        </is>
      </c>
    </row>
    <row r="5">
      <c r="A5" s="2" t="inlineStr">
        <is>
          <t>Variante A: Negative Zahlen in Zellen</t>
        </is>
      </c>
    </row>
    <row r="7">
      <c r="A7" s="3" t="inlineStr">
        <is>
          <t>Beschreibung</t>
        </is>
      </c>
      <c r="B7" s="3" t="inlineStr">
        <is>
          <t>Wert A</t>
        </is>
      </c>
      <c r="C7" s="3" t="inlineStr">
        <is>
          <t>Wert B (negativ)</t>
        </is>
      </c>
      <c r="D7" s="3" t="inlineStr">
        <is>
          <t>Formel</t>
        </is>
      </c>
      <c r="E7" s="3" t="inlineStr">
        <is>
          <t>Ergebnis</t>
        </is>
      </c>
    </row>
    <row r="8">
      <c r="A8" t="inlineStr">
        <is>
          <t>SUMME mit negativer Zahl</t>
        </is>
      </c>
      <c r="B8" s="4" t="n">
        <v>100</v>
      </c>
      <c r="C8" s="4" t="n">
        <v>-50</v>
      </c>
      <c r="D8">
        <f>SUMME(B8:C8)</f>
        <v/>
      </c>
      <c r="E8">
        <f>SUM(B8:C8)</f>
        <v/>
      </c>
    </row>
    <row r="11">
      <c r="A11" s="2" t="inlineStr">
        <is>
          <t>Variante B: Argumente innerhalb der Formel negieren</t>
        </is>
      </c>
    </row>
    <row r="13">
      <c r="A13" s="3" t="inlineStr">
        <is>
          <t>Beschreibung</t>
        </is>
      </c>
      <c r="B13" s="3" t="inlineStr">
        <is>
          <t>Wert A</t>
        </is>
      </c>
      <c r="C13" s="3" t="inlineStr">
        <is>
          <t>Wert B</t>
        </is>
      </c>
      <c r="D13" s="3" t="inlineStr">
        <is>
          <t>Wert C</t>
        </is>
      </c>
      <c r="E13" s="3" t="inlineStr">
        <is>
          <t>Formel</t>
        </is>
      </c>
      <c r="F13" s="3" t="inlineStr">
        <is>
          <t>Ergebnis</t>
        </is>
      </c>
    </row>
    <row r="14">
      <c r="A14" t="inlineStr">
        <is>
          <t>SUMME mit Negation</t>
        </is>
      </c>
      <c r="B14" s="4" t="n">
        <v>200</v>
      </c>
      <c r="C14" s="4" t="n">
        <v>50</v>
      </c>
      <c r="D14" s="4" t="n">
        <v>30</v>
      </c>
      <c r="E14">
        <f>SUMME(B14;-C14;-D14)</f>
        <v/>
      </c>
      <c r="F14">
        <f>SUM(B14,-C14,-D14)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2" customWidth="1" min="3" max="3"/>
    <col width="18" customWidth="1" min="4" max="4"/>
    <col width="15" customWidth="1" min="5" max="5"/>
    <col width="12" customWidth="1" min="6" max="6"/>
  </cols>
  <sheetData>
    <row r="1">
      <c r="A1" s="1" t="inlineStr">
        <is>
          <t>Prozentrechnung: Rabatte und Abzüge</t>
        </is>
      </c>
    </row>
    <row r="3">
      <c r="A3" s="6" t="inlineStr">
        <is>
          <t>Korrekte Formel: =Preis * (1 - Prozentsatz)</t>
        </is>
      </c>
    </row>
    <row r="5">
      <c r="A5" s="3" t="inlineStr">
        <is>
          <t>Produkt</t>
        </is>
      </c>
      <c r="B5" s="3" t="inlineStr">
        <is>
          <t>Originalpreis</t>
        </is>
      </c>
      <c r="C5" s="3" t="inlineStr">
        <is>
          <t>Rabatt %</t>
        </is>
      </c>
      <c r="D5" s="3" t="inlineStr">
        <is>
          <t>Formel</t>
        </is>
      </c>
      <c r="E5" s="3" t="inlineStr">
        <is>
          <t>Endpreis</t>
        </is>
      </c>
      <c r="F5" s="3" t="inlineStr">
        <is>
          <t>Ersparnis</t>
        </is>
      </c>
    </row>
    <row r="6">
      <c r="A6" t="inlineStr">
        <is>
          <t>Laptop</t>
        </is>
      </c>
      <c r="B6" s="7" t="n">
        <v>999</v>
      </c>
      <c r="C6" s="8" t="n">
        <v>0.15</v>
      </c>
      <c r="D6">
        <f>B6*(1-C6)</f>
        <v/>
      </c>
      <c r="E6" s="9">
        <f>B6*(1-C6)</f>
        <v/>
      </c>
      <c r="F6" s="9">
        <f>B6-E6</f>
        <v/>
      </c>
    </row>
    <row r="7">
      <c r="A7" t="inlineStr">
        <is>
          <t>Smartphone</t>
        </is>
      </c>
      <c r="B7" s="7" t="n">
        <v>599</v>
      </c>
      <c r="C7" s="8" t="n">
        <v>0.1</v>
      </c>
      <c r="D7">
        <f>B7*(1-C7)</f>
        <v/>
      </c>
      <c r="E7" s="9">
        <f>B7*(1-C7)</f>
        <v/>
      </c>
      <c r="F7" s="9">
        <f>B7-E7</f>
        <v/>
      </c>
    </row>
    <row r="8">
      <c r="A8" t="inlineStr">
        <is>
          <t>Kopfhörer</t>
        </is>
      </c>
      <c r="B8" s="7" t="n">
        <v>199</v>
      </c>
      <c r="C8" s="8" t="n">
        <v>0.2</v>
      </c>
      <c r="D8">
        <f>B8*(1-C8)</f>
        <v/>
      </c>
      <c r="E8" s="9">
        <f>B8*(1-C8)</f>
        <v/>
      </c>
      <c r="F8" s="9">
        <f>B8-E8</f>
        <v/>
      </c>
    </row>
    <row r="9">
      <c r="A9" t="inlineStr">
        <is>
          <t>Monitor</t>
        </is>
      </c>
      <c r="B9" s="7" t="n">
        <v>449</v>
      </c>
      <c r="C9" s="8" t="n">
        <v>0.25</v>
      </c>
      <c r="D9">
        <f>B9*(1-C9)</f>
        <v/>
      </c>
      <c r="E9" s="9">
        <f>B9*(1-C9)</f>
        <v/>
      </c>
      <c r="F9" s="9">
        <f>B9-E9</f>
        <v/>
      </c>
    </row>
    <row r="10">
      <c r="A10" t="inlineStr">
        <is>
          <t>Tastatur</t>
        </is>
      </c>
      <c r="B10" s="7" t="n">
        <v>89</v>
      </c>
      <c r="C10" s="8" t="n">
        <v>0.05</v>
      </c>
      <c r="D10">
        <f>B10*(1-C10)</f>
        <v/>
      </c>
      <c r="E10" s="9">
        <f>B10*(1-C10)</f>
        <v/>
      </c>
      <c r="F10" s="9">
        <f>B10-E10</f>
        <v/>
      </c>
    </row>
    <row r="11">
      <c r="A11" s="10" t="inlineStr">
        <is>
          <t>Gesamt</t>
        </is>
      </c>
      <c r="B11" s="9">
        <f>SUM(B6:B10)</f>
        <v/>
      </c>
      <c r="E11" s="9">
        <f>SUM(E6:E10)</f>
        <v/>
      </c>
      <c r="F11" s="9">
        <f>SUM(F6:F10)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5" customWidth="1" min="3" max="3"/>
    <col width="15" customWidth="1" min="4" max="4"/>
    <col width="12" customWidth="1" min="5" max="5"/>
  </cols>
  <sheetData>
    <row r="1">
      <c r="A1" s="1" t="inlineStr">
        <is>
          <t>Datum und Uhrzeit subtrahieren</t>
        </is>
      </c>
    </row>
    <row r="3">
      <c r="A3" s="2" t="inlineStr">
        <is>
          <t>Tage zwischen Daten berechnen</t>
        </is>
      </c>
    </row>
    <row r="5">
      <c r="A5" s="3" t="inlineStr">
        <is>
          <t>Beschreibung</t>
        </is>
      </c>
      <c r="B5" s="3" t="inlineStr">
        <is>
          <t>Startdatum</t>
        </is>
      </c>
      <c r="C5" s="3" t="inlineStr">
        <is>
          <t>Enddatum</t>
        </is>
      </c>
      <c r="D5" s="3" t="inlineStr">
        <is>
          <t>Formel</t>
        </is>
      </c>
      <c r="E5" s="3" t="inlineStr">
        <is>
          <t>Tage</t>
        </is>
      </c>
    </row>
    <row r="6">
      <c r="A6" t="inlineStr">
        <is>
          <t>Projektdauer</t>
        </is>
      </c>
      <c r="B6" s="11" t="n">
        <v>45306</v>
      </c>
      <c r="C6" s="11" t="n">
        <v>45371</v>
      </c>
      <c r="D6">
        <f>C6-B6</f>
        <v/>
      </c>
      <c r="E6">
        <f>C6-B6</f>
        <v/>
      </c>
    </row>
    <row r="7">
      <c r="A7" t="inlineStr">
        <is>
          <t>Urlaubsdauer</t>
        </is>
      </c>
      <c r="B7" s="11" t="n">
        <v>45474</v>
      </c>
      <c r="C7" s="11" t="n">
        <v>45494</v>
      </c>
      <c r="D7">
        <f>C7-B7</f>
        <v/>
      </c>
      <c r="E7">
        <f>C7-B7</f>
        <v/>
      </c>
    </row>
    <row r="10">
      <c r="A10" s="2" t="inlineStr">
        <is>
          <t>Datum in der Vergangenheit</t>
        </is>
      </c>
    </row>
    <row r="12">
      <c r="A12" t="inlineStr">
        <is>
          <t>Heute</t>
        </is>
      </c>
      <c r="B12" s="12">
        <f>TODAY()</f>
        <v/>
      </c>
    </row>
    <row r="13">
      <c r="A13" t="inlineStr">
        <is>
          <t>Vor 10 Tagen</t>
        </is>
      </c>
      <c r="B13" s="12">
        <f>TODAY()-10</f>
        <v/>
      </c>
    </row>
    <row r="14">
      <c r="A14" t="inlineStr">
        <is>
          <t>Vor 30 Tagen</t>
        </is>
      </c>
      <c r="B14" s="12">
        <f>TODAY()-30</f>
        <v/>
      </c>
    </row>
    <row r="17">
      <c r="A17" s="2" t="inlineStr">
        <is>
          <t>Arbeitszeit berechnen</t>
        </is>
      </c>
    </row>
    <row r="19">
      <c r="A19" s="3" t="inlineStr">
        <is>
          <t>Tag</t>
        </is>
      </c>
      <c r="B19" s="3" t="inlineStr">
        <is>
          <t>Anfangszeit</t>
        </is>
      </c>
      <c r="C19" s="3" t="inlineStr">
        <is>
          <t>Endzeit</t>
        </is>
      </c>
      <c r="D19" s="3" t="inlineStr">
        <is>
          <t>Formel</t>
        </is>
      </c>
      <c r="E19" s="3" t="inlineStr">
        <is>
          <t>Dauer</t>
        </is>
      </c>
    </row>
    <row r="20">
      <c r="A20" t="inlineStr">
        <is>
          <t>Montag</t>
        </is>
      </c>
      <c r="B20" s="13" t="n">
        <v>0.3541666666666667</v>
      </c>
      <c r="C20" s="13" t="n">
        <v>0.7083333333333334</v>
      </c>
      <c r="D20">
        <f>C20-B20</f>
        <v/>
      </c>
      <c r="E20" s="14">
        <f>C20-B20</f>
        <v/>
      </c>
    </row>
    <row r="21">
      <c r="A21" t="inlineStr">
        <is>
          <t>Dienstag</t>
        </is>
      </c>
      <c r="B21" s="13" t="n">
        <v>0.375</v>
      </c>
      <c r="C21" s="13" t="n">
        <v>0.7708333333333334</v>
      </c>
      <c r="D21">
        <f>C21-B21</f>
        <v/>
      </c>
      <c r="E21" s="14">
        <f>C21-B21</f>
        <v/>
      </c>
    </row>
    <row r="22">
      <c r="A22" t="inlineStr">
        <is>
          <t>Mittwoch</t>
        </is>
      </c>
      <c r="B22" s="13" t="n">
        <v>0.3333333333333333</v>
      </c>
      <c r="C22" s="13" t="n">
        <v>0.6875</v>
      </c>
      <c r="D22">
        <f>C22-B22</f>
        <v/>
      </c>
      <c r="E22" s="14">
        <f>C22-B22</f>
        <v/>
      </c>
    </row>
    <row r="23">
      <c r="A23" t="inlineStr">
        <is>
          <t>Donnerstag</t>
        </is>
      </c>
      <c r="B23" s="13" t="n">
        <v>0.3958333333333333</v>
      </c>
      <c r="C23" s="13" t="n">
        <v>0.7916666666666666</v>
      </c>
      <c r="D23">
        <f>C23-B23</f>
        <v/>
      </c>
      <c r="E23" s="14">
        <f>C23-B23</f>
        <v/>
      </c>
    </row>
    <row r="24">
      <c r="A24" t="inlineStr">
        <is>
          <t>Freitag</t>
        </is>
      </c>
      <c r="B24" s="13" t="n">
        <v>0.3333333333333333</v>
      </c>
      <c r="C24" s="13" t="n">
        <v>0.5833333333333334</v>
      </c>
      <c r="D24">
        <f>C24-B24</f>
        <v/>
      </c>
      <c r="E24" s="14">
        <f>C24-B24</f>
        <v/>
      </c>
    </row>
    <row r="25">
      <c r="A25" s="10" t="inlineStr">
        <is>
          <t>Gesamtstunden</t>
        </is>
      </c>
      <c r="E25" s="14">
        <f>SUM(E20:E24)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12" customWidth="1" min="4" max="4"/>
  </cols>
  <sheetData>
    <row r="1">
      <c r="A1" s="1" t="inlineStr">
        <is>
          <t>Excel Subtraktions-Simulator</t>
        </is>
      </c>
    </row>
    <row r="3">
      <c r="A3" s="5" t="inlineStr">
        <is>
          <t>Geben Sie Werte ein und sehen Sie die Ergebnisse:</t>
        </is>
      </c>
    </row>
    <row r="5">
      <c r="A5" s="15" t="inlineStr">
        <is>
          <t>Eingabe</t>
        </is>
      </c>
      <c r="B5" s="15" t="inlineStr">
        <is>
          <t>Wert</t>
        </is>
      </c>
    </row>
    <row r="6">
      <c r="A6" t="inlineStr">
        <is>
          <t>Wert A (Basis)</t>
        </is>
      </c>
      <c r="B6" s="16" t="n">
        <v>100</v>
      </c>
    </row>
    <row r="7">
      <c r="A7" t="inlineStr">
        <is>
          <t>Wert B (Abzug)</t>
        </is>
      </c>
      <c r="B7" s="16" t="n">
        <v>25</v>
      </c>
    </row>
    <row r="9">
      <c r="A9" s="15" t="inlineStr">
        <is>
          <t>Berechnungsmethode</t>
        </is>
      </c>
      <c r="B9" s="15" t="inlineStr">
        <is>
          <t>Formel (DE)</t>
        </is>
      </c>
      <c r="C9" s="15" t="inlineStr">
        <is>
          <t>Formel (EN)</t>
        </is>
      </c>
      <c r="D9" s="15" t="inlineStr">
        <is>
          <t>Ergebnis</t>
        </is>
      </c>
    </row>
    <row r="10">
      <c r="A10" t="inlineStr">
        <is>
          <t>Direkte Subtraktion</t>
        </is>
      </c>
      <c r="B10">
        <f>B6-B7</f>
        <v/>
      </c>
      <c r="C10">
        <f>B6-B7</f>
        <v/>
      </c>
      <c r="D10">
        <f>B6-B7</f>
        <v/>
      </c>
    </row>
    <row r="11">
      <c r="A11" t="inlineStr">
        <is>
          <t>Mit SUMME</t>
        </is>
      </c>
      <c r="B11">
        <f>SUMME(B6;-B7)</f>
        <v/>
      </c>
      <c r="C11">
        <f>SUM(B6,-B7)</f>
        <v/>
      </c>
      <c r="D11">
        <f>SUM(B6,-B7)</f>
        <v/>
      </c>
    </row>
    <row r="12">
      <c r="A12" t="inlineStr">
        <is>
          <t>Prozent abziehen (B als %)</t>
        </is>
      </c>
      <c r="B12">
        <f>B6*(1-B7%)</f>
        <v/>
      </c>
      <c r="C12">
        <f>B6*(1-B7%)</f>
        <v/>
      </c>
      <c r="D12">
        <f>B6*(1-B7%)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30" customWidth="1" min="1" max="1"/>
    <col width="35" customWidth="1" min="2" max="2"/>
    <col width="35" customWidth="1" min="3" max="3"/>
  </cols>
  <sheetData>
    <row r="1">
      <c r="A1" s="1" t="inlineStr">
        <is>
          <t>Cheat Sheet: Subtrahieren in Excel</t>
        </is>
      </c>
    </row>
    <row r="3">
      <c r="A3" s="3" t="inlineStr">
        <is>
          <t>Anwendungsfall</t>
        </is>
      </c>
      <c r="B3" s="3" t="inlineStr">
        <is>
          <t>Formel</t>
        </is>
      </c>
      <c r="C3" s="3" t="inlineStr">
        <is>
          <t>Erklärung</t>
        </is>
      </c>
    </row>
    <row r="4">
      <c r="A4" s="17" t="inlineStr">
        <is>
          <t>Basis Subtraktion</t>
        </is>
      </c>
      <c r="B4" s="18">
        <f>A1 - B1</f>
        <v/>
      </c>
      <c r="C4" s="17" t="inlineStr">
        <is>
          <t>Subtrahiert B1 von A1</t>
        </is>
      </c>
    </row>
    <row r="5">
      <c r="A5" s="17" t="inlineStr">
        <is>
          <t>Mehrere Zellen</t>
        </is>
      </c>
      <c r="B5" s="18">
        <f>A1 - B1 - C1</f>
        <v/>
      </c>
      <c r="C5" s="17" t="inlineStr">
        <is>
          <t>Kettenssubtraktion</t>
        </is>
      </c>
    </row>
    <row r="6">
      <c r="A6" s="17" t="inlineStr">
        <is>
          <t>Prozent abziehen (Rabatt)</t>
        </is>
      </c>
      <c r="B6" s="18">
        <f>A1 * (1 - 10%)</f>
        <v/>
      </c>
      <c r="C6" s="17" t="inlineStr">
        <is>
          <t>10% von A1 abziehen</t>
        </is>
      </c>
    </row>
    <row r="7">
      <c r="A7" s="17" t="inlineStr">
        <is>
          <t>Bereich summieren (Negativ)</t>
        </is>
      </c>
      <c r="B7" s="18">
        <f>SUMME(A1; -B1)</f>
        <v/>
      </c>
      <c r="C7" s="17" t="inlineStr">
        <is>
          <t>A1 plus negatives B1</t>
        </is>
      </c>
    </row>
    <row r="8">
      <c r="A8" s="17" t="inlineStr">
        <is>
          <t>Datum (Tage Differenz)</t>
        </is>
      </c>
      <c r="B8" s="18">
        <f>Enddatum - Startdatum</f>
        <v/>
      </c>
      <c r="C8" s="17" t="inlineStr">
        <is>
          <t>Anzahl Tage zwischen Daten</t>
        </is>
      </c>
    </row>
    <row r="9">
      <c r="A9" s="17" t="inlineStr">
        <is>
          <t>Zeit (Dauer)</t>
        </is>
      </c>
      <c r="B9" s="18">
        <f>Endzeit - Startzeit</f>
        <v/>
      </c>
      <c r="C9" s="17" t="inlineStr">
        <is>
          <t>Zeitdifferenz berechnen</t>
        </is>
      </c>
    </row>
    <row r="10">
      <c r="A10" s="17" t="inlineStr">
        <is>
          <t>Vor X Tagen</t>
        </is>
      </c>
      <c r="B10" s="18">
        <f>HEUTE() - 10</f>
        <v/>
      </c>
      <c r="C10" s="17" t="inlineStr">
        <is>
          <t>Datum vor 10 Tagen</t>
        </is>
      </c>
    </row>
    <row r="11">
      <c r="A11" s="17" t="inlineStr">
        <is>
          <t>Spalte abziehen</t>
        </is>
      </c>
      <c r="B11" s="18">
        <f>A1 - B1 (dann runterziehen)</f>
        <v/>
      </c>
      <c r="C11" s="17" t="inlineStr">
        <is>
          <t>Kopieren für ganze Spalte</t>
        </is>
      </c>
    </row>
    <row r="14">
      <c r="A14" s="19" t="inlineStr">
        <is>
          <t>Wichtige Tipps:</t>
        </is>
      </c>
    </row>
    <row r="15">
      <c r="A15" t="inlineStr">
        <is>
          <t>• In deutschen Excel-Versionen: Semikolon (;) statt Komma (,) verwenden</t>
        </is>
      </c>
    </row>
    <row r="16">
      <c r="A16" t="inlineStr">
        <is>
          <t>• F4 drücken um Zellbezüge zu fixieren ($A$1)</t>
        </is>
      </c>
    </row>
    <row r="17">
      <c r="A17" t="inlineStr">
        <is>
          <t>• #WERT! Fehler: Prüfen ob Text statt Zahlen in Zellen</t>
        </is>
      </c>
    </row>
    <row r="18">
      <c r="A18" t="inlineStr">
        <is>
          <t>• #####: Spalte zu schmal oder negatives Datum/Zeit</t>
        </is>
      </c>
    </row>
    <row r="19">
      <c r="A19" t="inlineStr">
        <is>
          <t>• Zirkelbezug vermeiden: Zelle nicht von sich selbst abziehen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2026-01-07T10:04:50Z</dcterms:created>
  <dcterms:modified xmlns:dcterms="http://purl.org/dc/terms/" xmlns:xsi="http://www.w3.org/2001/XMLSchema-instance" xsi:type="dcterms:W3CDTF">2026-01-07T10:04:50Z</dcterms:modified>
</cp:coreProperties>
</file>