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Fahrtenbuch" sheetId="1" state="visible" r:id="rId1"/>
    <sheet xmlns:r="http://schemas.openxmlformats.org/officeDocument/2006/relationships" name="Vergleichsrechner" sheetId="2" state="visible" r:id="rId2"/>
    <sheet xmlns:r="http://schemas.openxmlformats.org/officeDocument/2006/relationships" name="Pflichtangaben" sheetId="3" state="visible" r:id="rId3"/>
    <sheet xmlns:r="http://schemas.openxmlformats.org/officeDocument/2006/relationships" name="Jahresübersicht" sheetId="4" state="visible" r:id="rId4"/>
  </sheets>
  <definedNames/>
  <calcPr calcId="124519" fullCalcOnLoad="1"/>
</workbook>
</file>

<file path=xl/styles.xml><?xml version="1.0" encoding="utf-8"?>
<styleSheet xmlns="http://schemas.openxmlformats.org/spreadsheetml/2006/main">
  <numFmts count="3">
    <numFmt numFmtId="164" formatCode="0.0%"/>
    <numFmt numFmtId="165" formatCode="#,##0.00 &quot;€&quot;"/>
    <numFmt numFmtId="166" formatCode="0.0&quot;%&quot;"/>
  </numFmts>
  <fonts count="16">
    <font>
      <name val="Calibri"/>
      <family val="2"/>
      <color theme="1"/>
      <sz val="11"/>
      <scheme val="minor"/>
    </font>
    <font>
      <b val="1"/>
      <color rgb="00073763"/>
      <sz val="16"/>
    </font>
    <font>
      <b val="1"/>
      <color rgb="00DC2626"/>
      <sz val="10"/>
    </font>
    <font>
      <b val="1"/>
      <color rgb="00073763"/>
      <sz val="12"/>
    </font>
    <font>
      <b val="1"/>
    </font>
    <font>
      <color rgb="000000FF"/>
    </font>
    <font>
      <b val="1"/>
      <color rgb="00FFFFFF"/>
      <sz val="11"/>
    </font>
    <font/>
    <font>
      <b val="1"/>
      <color rgb="00FFFFFF"/>
      <sz val="12"/>
    </font>
    <font>
      <i val="1"/>
      <color rgb="00666666"/>
      <sz val="9"/>
    </font>
    <font>
      <b val="1"/>
      <color rgb="00DC2626"/>
    </font>
    <font>
      <b val="1"/>
      <color rgb="0016A34A"/>
    </font>
    <font>
      <b val="1"/>
      <sz val="11"/>
    </font>
    <font>
      <b val="1"/>
      <color rgb="00073763"/>
      <sz val="14"/>
    </font>
    <font>
      <sz val="11"/>
    </font>
    <font>
      <b val="1"/>
      <color rgb="00FFFFFF"/>
    </font>
  </fonts>
  <fills count="14">
    <fill>
      <patternFill/>
    </fill>
    <fill>
      <patternFill patternType="gray125"/>
    </fill>
    <fill>
      <patternFill patternType="solid">
        <fgColor rgb="00FEE2E2"/>
      </patternFill>
    </fill>
    <fill>
      <patternFill patternType="solid">
        <fgColor rgb="00FFFF99"/>
      </patternFill>
    </fill>
    <fill>
      <patternFill patternType="solid">
        <fgColor rgb="00073763"/>
      </patternFill>
    </fill>
    <fill>
      <patternFill patternType="solid">
        <fgColor rgb="001a5490"/>
      </patternFill>
    </fill>
    <fill>
      <patternFill patternType="solid">
        <fgColor rgb="00EF4444"/>
      </patternFill>
    </fill>
    <fill>
      <patternFill patternType="solid">
        <fgColor rgb="0022C55E"/>
      </patternFill>
    </fill>
    <fill>
      <patternFill patternType="solid">
        <fgColor rgb="00DCFCE7"/>
      </patternFill>
    </fill>
    <fill>
      <patternFill patternType="solid">
        <fgColor rgb="00E2EFDA"/>
      </patternFill>
    </fill>
    <fill>
      <patternFill patternType="solid">
        <fgColor rgb="00FCE4D6"/>
      </patternFill>
    </fill>
    <fill>
      <patternFill patternType="solid">
        <fgColor rgb="00F59E0B"/>
      </patternFill>
    </fill>
    <fill>
      <patternFill patternType="solid">
        <fgColor rgb="008B5CF6"/>
      </patternFill>
    </fill>
    <fill>
      <patternFill patternType="solid">
        <fgColor rgb="00E2E8F0"/>
      </patternFill>
    </fill>
  </fills>
  <borders count="2">
    <border>
      <left/>
      <right/>
      <top/>
      <bottom/>
      <diagonal/>
    </border>
    <border>
      <left style="thin"/>
      <right style="thin"/>
      <top style="thin"/>
      <bottom style="thin"/>
    </border>
  </borders>
  <cellStyleXfs count="1">
    <xf numFmtId="0" fontId="0" fillId="0" borderId="0"/>
  </cellStyleXfs>
  <cellXfs count="39">
    <xf numFmtId="0" fontId="0" fillId="0" borderId="0" pivotButton="0" quotePrefix="0" xfId="0"/>
    <xf numFmtId="0" fontId="1" fillId="0" borderId="0" applyAlignment="1" pivotButton="0" quotePrefix="0" xfId="0">
      <alignment horizontal="center" vertical="center"/>
    </xf>
    <xf numFmtId="0" fontId="2" fillId="2" borderId="0" applyAlignment="1" pivotButton="0" quotePrefix="0" xfId="0">
      <alignment horizontal="center" vertical="center"/>
    </xf>
    <xf numFmtId="0" fontId="3" fillId="0" borderId="0" pivotButton="0" quotePrefix="0" xfId="0"/>
    <xf numFmtId="0" fontId="4" fillId="0" borderId="0" pivotButton="0" quotePrefix="0" xfId="0"/>
    <xf numFmtId="0" fontId="5" fillId="3" borderId="0" pivotButton="0" quotePrefix="0" xfId="0"/>
    <xf numFmtId="0" fontId="6" fillId="4" borderId="1" applyAlignment="1" pivotButton="0" quotePrefix="0" xfId="0">
      <alignment horizontal="center" vertical="center" wrapText="1"/>
    </xf>
    <xf numFmtId="0" fontId="0" fillId="0" borderId="1" applyAlignment="1" pivotButton="0" quotePrefix="0" xfId="0">
      <alignment horizontal="center" vertical="center"/>
    </xf>
    <xf numFmtId="0" fontId="0" fillId="3" borderId="1" applyAlignment="1" pivotButton="0" quotePrefix="0" xfId="0">
      <alignment horizontal="center" vertical="center"/>
    </xf>
    <xf numFmtId="0" fontId="0" fillId="3" borderId="1" pivotButton="0" quotePrefix="0" xfId="0"/>
    <xf numFmtId="0" fontId="0" fillId="0" borderId="1" pivotButton="0" quotePrefix="0" xfId="0"/>
    <xf numFmtId="0" fontId="4" fillId="0" borderId="1" pivotButton="0" quotePrefix="0" xfId="0"/>
    <xf numFmtId="0" fontId="6" fillId="5" borderId="1" pivotButton="0" quotePrefix="0" xfId="0"/>
    <xf numFmtId="0" fontId="7" fillId="0" borderId="1" pivotButton="0" quotePrefix="0" xfId="0"/>
    <xf numFmtId="164" fontId="0" fillId="0" borderId="1" pivotButton="0" quotePrefix="0" xfId="0"/>
    <xf numFmtId="0" fontId="8" fillId="4" borderId="0" pivotButton="0" quotePrefix="0" xfId="0"/>
    <xf numFmtId="0" fontId="5" fillId="3" borderId="0" applyAlignment="1" pivotButton="0" quotePrefix="0" xfId="0">
      <alignment horizontal="center" vertical="center"/>
    </xf>
    <xf numFmtId="0" fontId="9" fillId="0" borderId="0" pivotButton="0" quotePrefix="0" xfId="0"/>
    <xf numFmtId="0" fontId="8" fillId="6" borderId="0" pivotButton="0" quotePrefix="0" xfId="0"/>
    <xf numFmtId="165" fontId="0" fillId="0" borderId="0" pivotButton="0" quotePrefix="0" xfId="0"/>
    <xf numFmtId="165" fontId="10" fillId="0" borderId="0" pivotButton="0" quotePrefix="0" xfId="0"/>
    <xf numFmtId="0" fontId="8" fillId="7" borderId="0" pivotButton="0" quotePrefix="0" xfId="0"/>
    <xf numFmtId="166" fontId="0" fillId="0" borderId="0" pivotButton="0" quotePrefix="0" xfId="0"/>
    <xf numFmtId="165" fontId="11" fillId="0" borderId="0" pivotButton="0" quotePrefix="0" xfId="0"/>
    <xf numFmtId="0" fontId="12" fillId="0" borderId="0" pivotButton="0" quotePrefix="0" xfId="0"/>
    <xf numFmtId="165" fontId="13" fillId="8" borderId="0" pivotButton="0" quotePrefix="0" xfId="0"/>
    <xf numFmtId="0" fontId="14" fillId="0" borderId="0" pivotButton="0" quotePrefix="0" xfId="0"/>
    <xf numFmtId="0" fontId="1" fillId="0" borderId="0" pivotButton="0" quotePrefix="0" xfId="0"/>
    <xf numFmtId="0" fontId="15" fillId="7" borderId="0" pivotButton="0" quotePrefix="0" xfId="0"/>
    <xf numFmtId="0" fontId="0" fillId="0" borderId="0" applyAlignment="1" pivotButton="0" quotePrefix="0" xfId="0">
      <alignment horizontal="center" vertical="center"/>
    </xf>
    <xf numFmtId="0" fontId="0" fillId="9" borderId="0" pivotButton="0" quotePrefix="0" xfId="0"/>
    <xf numFmtId="0" fontId="0" fillId="10" borderId="0" pivotButton="0" quotePrefix="0" xfId="0"/>
    <xf numFmtId="0" fontId="15" fillId="11" borderId="0" pivotButton="0" quotePrefix="0" xfId="0"/>
    <xf numFmtId="0" fontId="15" fillId="12" borderId="0" pivotButton="0" quotePrefix="0" xfId="0"/>
    <xf numFmtId="0" fontId="15" fillId="6" borderId="0" pivotButton="0" quotePrefix="0" xfId="0"/>
    <xf numFmtId="0" fontId="6" fillId="4" borderId="1" applyAlignment="1" pivotButton="0" quotePrefix="0" xfId="0">
      <alignment horizontal="center" vertical="center"/>
    </xf>
    <xf numFmtId="0" fontId="5" fillId="3" borderId="1" applyAlignment="1" pivotButton="0" quotePrefix="0" xfId="0">
      <alignment horizontal="center" vertical="center"/>
    </xf>
    <xf numFmtId="0" fontId="4" fillId="13" borderId="1" pivotButton="0" quotePrefix="0" xfId="0"/>
    <xf numFmtId="164" fontId="4" fillId="0" borderId="1"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styles" Target="styles.xml" Id="rId5"/><Relationship Type="http://schemas.openxmlformats.org/officeDocument/2006/relationships/theme" Target="theme/theme1.xml" Id="rId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L72"/>
  <sheetViews>
    <sheetView workbookViewId="0">
      <selection activeCell="A1" sqref="A1"/>
    </sheetView>
  </sheetViews>
  <sheetFormatPr baseColWidth="8" defaultRowHeight="15"/>
  <cols>
    <col width="6" customWidth="1" min="1" max="1"/>
    <col width="12" customWidth="1" min="2" max="2"/>
    <col width="12" customWidth="1" min="3" max="3"/>
    <col width="12" customWidth="1" min="4" max="4"/>
    <col width="11" customWidth="1" min="5" max="5"/>
    <col width="12" customWidth="1" min="6" max="6"/>
    <col width="25" customWidth="1" min="7" max="7"/>
    <col width="25" customWidth="1" min="8" max="8"/>
    <col width="30" customWidth="1" min="9" max="9"/>
    <col width="25" customWidth="1" min="10" max="10"/>
    <col width="15" customWidth="1" min="11" max="11"/>
    <col width="20" customWidth="1" min="12" max="12"/>
  </cols>
  <sheetData>
    <row r="1">
      <c r="A1" s="1" t="inlineStr">
        <is>
          <t>FAHRTENBUCH - Vorlage für Firmenwagen</t>
        </is>
      </c>
    </row>
    <row r="2">
      <c r="A2" s="2" t="inlineStr">
        <is>
          <t>⚠️ WICHTIG: Diese Vorlage ausdrucken und HANDSCHRIFTLICH ausfüllen! Excel-Dateien werden vom Finanzamt NICHT anerkannt.</t>
        </is>
      </c>
    </row>
    <row r="4">
      <c r="A4" s="3" t="inlineStr">
        <is>
          <t>Fahrzeugdaten:</t>
        </is>
      </c>
    </row>
    <row r="5">
      <c r="A5" s="4" t="inlineStr">
        <is>
          <t>Fahrzeug:</t>
        </is>
      </c>
      <c r="B5" s="5" t="inlineStr">
        <is>
          <t>Fahrzeugmodell eingeben</t>
        </is>
      </c>
    </row>
    <row r="6">
      <c r="A6" s="4" t="inlineStr">
        <is>
          <t>Kennzeichen:</t>
        </is>
      </c>
      <c r="B6" s="5" t="inlineStr">
        <is>
          <t>XX-YY 1234</t>
        </is>
      </c>
    </row>
    <row r="7">
      <c r="A7" s="4" t="inlineStr">
        <is>
          <t>Fahrer:</t>
        </is>
      </c>
      <c r="B7" s="5" t="inlineStr">
        <is>
          <t>Name des Fahrers</t>
        </is>
      </c>
    </row>
    <row r="8">
      <c r="A8" s="4" t="inlineStr">
        <is>
          <t>Jahr:</t>
        </is>
      </c>
      <c r="B8" s="5" t="n">
        <v>2025</v>
      </c>
    </row>
    <row r="9">
      <c r="A9" s="4" t="inlineStr">
        <is>
          <t>Anfangskilometerstand:</t>
        </is>
      </c>
      <c r="B9" s="5" t="n">
        <v>50000</v>
      </c>
    </row>
    <row r="12" ht="35" customHeight="1">
      <c r="A12" s="6" t="inlineStr">
        <is>
          <t>Nr.</t>
        </is>
      </c>
      <c r="B12" s="6" t="inlineStr">
        <is>
          <t>Datum</t>
        </is>
      </c>
      <c r="C12" s="6" t="inlineStr">
        <is>
          <t>km-Stand
Start</t>
        </is>
      </c>
      <c r="D12" s="6" t="inlineStr">
        <is>
          <t>km-Stand
Ende</t>
        </is>
      </c>
      <c r="E12" s="6" t="inlineStr">
        <is>
          <t>Gefahrene
km</t>
        </is>
      </c>
      <c r="F12" s="6" t="inlineStr">
        <is>
          <t>Fahrtart</t>
        </is>
      </c>
      <c r="G12" s="6" t="inlineStr">
        <is>
          <t>Startadresse</t>
        </is>
      </c>
      <c r="H12" s="6" t="inlineStr">
        <is>
          <t>Zieladresse</t>
        </is>
      </c>
      <c r="I12" s="6" t="inlineStr">
        <is>
          <t>Reisezweck / Anlass</t>
        </is>
      </c>
      <c r="J12" s="6" t="inlineStr">
        <is>
          <t>Geschäftspartner / Kunde</t>
        </is>
      </c>
      <c r="K12" s="6" t="inlineStr">
        <is>
          <t>Fahrer</t>
        </is>
      </c>
      <c r="L12" s="6" t="inlineStr">
        <is>
          <t>Bemerkungen</t>
        </is>
      </c>
    </row>
    <row r="13">
      <c r="A13" s="7" t="n">
        <v>1</v>
      </c>
      <c r="B13" s="8" t="n"/>
      <c r="C13" s="9" t="n"/>
      <c r="D13" s="9" t="n"/>
      <c r="E13" s="7">
        <f>IF(AND(C13&lt;&gt;"",D13&lt;&gt;""),D13-C13,"")</f>
        <v/>
      </c>
      <c r="F13" s="8" t="n"/>
      <c r="G13" s="9" t="n"/>
      <c r="H13" s="9" t="n"/>
      <c r="I13" s="9" t="n"/>
      <c r="J13" s="9" t="n"/>
      <c r="K13" s="9" t="n"/>
      <c r="L13" s="10" t="n"/>
    </row>
    <row r="14">
      <c r="A14" s="7" t="n">
        <v>2</v>
      </c>
      <c r="B14" s="8" t="n"/>
      <c r="C14" s="9" t="n"/>
      <c r="D14" s="9" t="n"/>
      <c r="E14" s="7">
        <f>IF(AND(C14&lt;&gt;"",D14&lt;&gt;""),D14-C14,"")</f>
        <v/>
      </c>
      <c r="F14" s="8" t="n"/>
      <c r="G14" s="9" t="n"/>
      <c r="H14" s="9" t="n"/>
      <c r="I14" s="9" t="n"/>
      <c r="J14" s="9" t="n"/>
      <c r="K14" s="9" t="n"/>
      <c r="L14" s="10" t="n"/>
    </row>
    <row r="15">
      <c r="A15" s="7" t="n">
        <v>3</v>
      </c>
      <c r="B15" s="8" t="n"/>
      <c r="C15" s="9" t="n"/>
      <c r="D15" s="9" t="n"/>
      <c r="E15" s="7">
        <f>IF(AND(C15&lt;&gt;"",D15&lt;&gt;""),D15-C15,"")</f>
        <v/>
      </c>
      <c r="F15" s="8" t="n"/>
      <c r="G15" s="9" t="n"/>
      <c r="H15" s="9" t="n"/>
      <c r="I15" s="9" t="n"/>
      <c r="J15" s="9" t="n"/>
      <c r="K15" s="9" t="n"/>
      <c r="L15" s="10" t="n"/>
    </row>
    <row r="16">
      <c r="A16" s="7" t="n">
        <v>4</v>
      </c>
      <c r="B16" s="8" t="n"/>
      <c r="C16" s="9" t="n"/>
      <c r="D16" s="9" t="n"/>
      <c r="E16" s="7">
        <f>IF(AND(C16&lt;&gt;"",D16&lt;&gt;""),D16-C16,"")</f>
        <v/>
      </c>
      <c r="F16" s="8" t="n"/>
      <c r="G16" s="9" t="n"/>
      <c r="H16" s="9" t="n"/>
      <c r="I16" s="9" t="n"/>
      <c r="J16" s="9" t="n"/>
      <c r="K16" s="9" t="n"/>
      <c r="L16" s="10" t="n"/>
    </row>
    <row r="17">
      <c r="A17" s="7" t="n">
        <v>5</v>
      </c>
      <c r="B17" s="8" t="n"/>
      <c r="C17" s="9" t="n"/>
      <c r="D17" s="9" t="n"/>
      <c r="E17" s="7">
        <f>IF(AND(C17&lt;&gt;"",D17&lt;&gt;""),D17-C17,"")</f>
        <v/>
      </c>
      <c r="F17" s="8" t="n"/>
      <c r="G17" s="9" t="n"/>
      <c r="H17" s="9" t="n"/>
      <c r="I17" s="9" t="n"/>
      <c r="J17" s="9" t="n"/>
      <c r="K17" s="9" t="n"/>
      <c r="L17" s="10" t="n"/>
    </row>
    <row r="18">
      <c r="A18" s="7" t="n">
        <v>6</v>
      </c>
      <c r="B18" s="8" t="n"/>
      <c r="C18" s="9" t="n"/>
      <c r="D18" s="9" t="n"/>
      <c r="E18" s="7">
        <f>IF(AND(C18&lt;&gt;"",D18&lt;&gt;""),D18-C18,"")</f>
        <v/>
      </c>
      <c r="F18" s="8" t="n"/>
      <c r="G18" s="9" t="n"/>
      <c r="H18" s="9" t="n"/>
      <c r="I18" s="9" t="n"/>
      <c r="J18" s="9" t="n"/>
      <c r="K18" s="9" t="n"/>
      <c r="L18" s="10" t="n"/>
    </row>
    <row r="19">
      <c r="A19" s="7" t="n">
        <v>7</v>
      </c>
      <c r="B19" s="8" t="n"/>
      <c r="C19" s="9" t="n"/>
      <c r="D19" s="9" t="n"/>
      <c r="E19" s="7">
        <f>IF(AND(C19&lt;&gt;"",D19&lt;&gt;""),D19-C19,"")</f>
        <v/>
      </c>
      <c r="F19" s="8" t="n"/>
      <c r="G19" s="9" t="n"/>
      <c r="H19" s="9" t="n"/>
      <c r="I19" s="9" t="n"/>
      <c r="J19" s="9" t="n"/>
      <c r="K19" s="9" t="n"/>
      <c r="L19" s="10" t="n"/>
    </row>
    <row r="20">
      <c r="A20" s="7" t="n">
        <v>8</v>
      </c>
      <c r="B20" s="8" t="n"/>
      <c r="C20" s="9" t="n"/>
      <c r="D20" s="9" t="n"/>
      <c r="E20" s="7">
        <f>IF(AND(C20&lt;&gt;"",D20&lt;&gt;""),D20-C20,"")</f>
        <v/>
      </c>
      <c r="F20" s="8" t="n"/>
      <c r="G20" s="9" t="n"/>
      <c r="H20" s="9" t="n"/>
      <c r="I20" s="9" t="n"/>
      <c r="J20" s="9" t="n"/>
      <c r="K20" s="9" t="n"/>
      <c r="L20" s="10" t="n"/>
    </row>
    <row r="21">
      <c r="A21" s="7" t="n">
        <v>9</v>
      </c>
      <c r="B21" s="8" t="n"/>
      <c r="C21" s="9" t="n"/>
      <c r="D21" s="9" t="n"/>
      <c r="E21" s="7">
        <f>IF(AND(C21&lt;&gt;"",D21&lt;&gt;""),D21-C21,"")</f>
        <v/>
      </c>
      <c r="F21" s="8" t="n"/>
      <c r="G21" s="9" t="n"/>
      <c r="H21" s="9" t="n"/>
      <c r="I21" s="9" t="n"/>
      <c r="J21" s="9" t="n"/>
      <c r="K21" s="9" t="n"/>
      <c r="L21" s="10" t="n"/>
    </row>
    <row r="22">
      <c r="A22" s="7" t="n">
        <v>10</v>
      </c>
      <c r="B22" s="8" t="n"/>
      <c r="C22" s="9" t="n"/>
      <c r="D22" s="9" t="n"/>
      <c r="E22" s="7">
        <f>IF(AND(C22&lt;&gt;"",D22&lt;&gt;""),D22-C22,"")</f>
        <v/>
      </c>
      <c r="F22" s="8" t="n"/>
      <c r="G22" s="9" t="n"/>
      <c r="H22" s="9" t="n"/>
      <c r="I22" s="9" t="n"/>
      <c r="J22" s="9" t="n"/>
      <c r="K22" s="9" t="n"/>
      <c r="L22" s="10" t="n"/>
    </row>
    <row r="23">
      <c r="A23" s="7" t="n">
        <v>11</v>
      </c>
      <c r="B23" s="8" t="n"/>
      <c r="C23" s="9" t="n"/>
      <c r="D23" s="9" t="n"/>
      <c r="E23" s="7">
        <f>IF(AND(C23&lt;&gt;"",D23&lt;&gt;""),D23-C23,"")</f>
        <v/>
      </c>
      <c r="F23" s="8" t="n"/>
      <c r="G23" s="9" t="n"/>
      <c r="H23" s="9" t="n"/>
      <c r="I23" s="9" t="n"/>
      <c r="J23" s="9" t="n"/>
      <c r="K23" s="9" t="n"/>
      <c r="L23" s="10" t="n"/>
    </row>
    <row r="24">
      <c r="A24" s="7" t="n">
        <v>12</v>
      </c>
      <c r="B24" s="8" t="n"/>
      <c r="C24" s="9" t="n"/>
      <c r="D24" s="9" t="n"/>
      <c r="E24" s="7">
        <f>IF(AND(C24&lt;&gt;"",D24&lt;&gt;""),D24-C24,"")</f>
        <v/>
      </c>
      <c r="F24" s="8" t="n"/>
      <c r="G24" s="9" t="n"/>
      <c r="H24" s="9" t="n"/>
      <c r="I24" s="9" t="n"/>
      <c r="J24" s="9" t="n"/>
      <c r="K24" s="9" t="n"/>
      <c r="L24" s="10" t="n"/>
    </row>
    <row r="25">
      <c r="A25" s="7" t="n">
        <v>13</v>
      </c>
      <c r="B25" s="8" t="n"/>
      <c r="C25" s="9" t="n"/>
      <c r="D25" s="9" t="n"/>
      <c r="E25" s="7">
        <f>IF(AND(C25&lt;&gt;"",D25&lt;&gt;""),D25-C25,"")</f>
        <v/>
      </c>
      <c r="F25" s="8" t="n"/>
      <c r="G25" s="9" t="n"/>
      <c r="H25" s="9" t="n"/>
      <c r="I25" s="9" t="n"/>
      <c r="J25" s="9" t="n"/>
      <c r="K25" s="9" t="n"/>
      <c r="L25" s="10" t="n"/>
    </row>
    <row r="26">
      <c r="A26" s="7" t="n">
        <v>14</v>
      </c>
      <c r="B26" s="8" t="n"/>
      <c r="C26" s="9" t="n"/>
      <c r="D26" s="9" t="n"/>
      <c r="E26" s="7">
        <f>IF(AND(C26&lt;&gt;"",D26&lt;&gt;""),D26-C26,"")</f>
        <v/>
      </c>
      <c r="F26" s="8" t="n"/>
      <c r="G26" s="9" t="n"/>
      <c r="H26" s="9" t="n"/>
      <c r="I26" s="9" t="n"/>
      <c r="J26" s="9" t="n"/>
      <c r="K26" s="9" t="n"/>
      <c r="L26" s="10" t="n"/>
    </row>
    <row r="27">
      <c r="A27" s="7" t="n">
        <v>15</v>
      </c>
      <c r="B27" s="8" t="n"/>
      <c r="C27" s="9" t="n"/>
      <c r="D27" s="9" t="n"/>
      <c r="E27" s="7">
        <f>IF(AND(C27&lt;&gt;"",D27&lt;&gt;""),D27-C27,"")</f>
        <v/>
      </c>
      <c r="F27" s="8" t="n"/>
      <c r="G27" s="9" t="n"/>
      <c r="H27" s="9" t="n"/>
      <c r="I27" s="9" t="n"/>
      <c r="J27" s="9" t="n"/>
      <c r="K27" s="9" t="n"/>
      <c r="L27" s="10" t="n"/>
    </row>
    <row r="28">
      <c r="A28" s="7" t="n">
        <v>16</v>
      </c>
      <c r="B28" s="8" t="n"/>
      <c r="C28" s="9" t="n"/>
      <c r="D28" s="9" t="n"/>
      <c r="E28" s="7">
        <f>IF(AND(C28&lt;&gt;"",D28&lt;&gt;""),D28-C28,"")</f>
        <v/>
      </c>
      <c r="F28" s="8" t="n"/>
      <c r="G28" s="9" t="n"/>
      <c r="H28" s="9" t="n"/>
      <c r="I28" s="9" t="n"/>
      <c r="J28" s="9" t="n"/>
      <c r="K28" s="9" t="n"/>
      <c r="L28" s="10" t="n"/>
    </row>
    <row r="29">
      <c r="A29" s="7" t="n">
        <v>17</v>
      </c>
      <c r="B29" s="8" t="n"/>
      <c r="C29" s="9" t="n"/>
      <c r="D29" s="9" t="n"/>
      <c r="E29" s="7">
        <f>IF(AND(C29&lt;&gt;"",D29&lt;&gt;""),D29-C29,"")</f>
        <v/>
      </c>
      <c r="F29" s="8" t="n"/>
      <c r="G29" s="9" t="n"/>
      <c r="H29" s="9" t="n"/>
      <c r="I29" s="9" t="n"/>
      <c r="J29" s="9" t="n"/>
      <c r="K29" s="9" t="n"/>
      <c r="L29" s="10" t="n"/>
    </row>
    <row r="30">
      <c r="A30" s="7" t="n">
        <v>18</v>
      </c>
      <c r="B30" s="8" t="n"/>
      <c r="C30" s="9" t="n"/>
      <c r="D30" s="9" t="n"/>
      <c r="E30" s="7">
        <f>IF(AND(C30&lt;&gt;"",D30&lt;&gt;""),D30-C30,"")</f>
        <v/>
      </c>
      <c r="F30" s="8" t="n"/>
      <c r="G30" s="9" t="n"/>
      <c r="H30" s="9" t="n"/>
      <c r="I30" s="9" t="n"/>
      <c r="J30" s="9" t="n"/>
      <c r="K30" s="9" t="n"/>
      <c r="L30" s="10" t="n"/>
    </row>
    <row r="31">
      <c r="A31" s="7" t="n">
        <v>19</v>
      </c>
      <c r="B31" s="8" t="n"/>
      <c r="C31" s="9" t="n"/>
      <c r="D31" s="9" t="n"/>
      <c r="E31" s="7">
        <f>IF(AND(C31&lt;&gt;"",D31&lt;&gt;""),D31-C31,"")</f>
        <v/>
      </c>
      <c r="F31" s="8" t="n"/>
      <c r="G31" s="9" t="n"/>
      <c r="H31" s="9" t="n"/>
      <c r="I31" s="9" t="n"/>
      <c r="J31" s="9" t="n"/>
      <c r="K31" s="9" t="n"/>
      <c r="L31" s="10" t="n"/>
    </row>
    <row r="32">
      <c r="A32" s="7" t="n">
        <v>20</v>
      </c>
      <c r="B32" s="8" t="n"/>
      <c r="C32" s="9" t="n"/>
      <c r="D32" s="9" t="n"/>
      <c r="E32" s="7">
        <f>IF(AND(C32&lt;&gt;"",D32&lt;&gt;""),D32-C32,"")</f>
        <v/>
      </c>
      <c r="F32" s="8" t="n"/>
      <c r="G32" s="9" t="n"/>
      <c r="H32" s="9" t="n"/>
      <c r="I32" s="9" t="n"/>
      <c r="J32" s="9" t="n"/>
      <c r="K32" s="9" t="n"/>
      <c r="L32" s="10" t="n"/>
    </row>
    <row r="33">
      <c r="A33" s="7" t="n">
        <v>21</v>
      </c>
      <c r="B33" s="8" t="n"/>
      <c r="C33" s="9" t="n"/>
      <c r="D33" s="9" t="n"/>
      <c r="E33" s="7">
        <f>IF(AND(C33&lt;&gt;"",D33&lt;&gt;""),D33-C33,"")</f>
        <v/>
      </c>
      <c r="F33" s="8" t="n"/>
      <c r="G33" s="9" t="n"/>
      <c r="H33" s="9" t="n"/>
      <c r="I33" s="9" t="n"/>
      <c r="J33" s="9" t="n"/>
      <c r="K33" s="9" t="n"/>
      <c r="L33" s="10" t="n"/>
    </row>
    <row r="34">
      <c r="A34" s="7" t="n">
        <v>22</v>
      </c>
      <c r="B34" s="8" t="n"/>
      <c r="C34" s="9" t="n"/>
      <c r="D34" s="9" t="n"/>
      <c r="E34" s="7">
        <f>IF(AND(C34&lt;&gt;"",D34&lt;&gt;""),D34-C34,"")</f>
        <v/>
      </c>
      <c r="F34" s="8" t="n"/>
      <c r="G34" s="9" t="n"/>
      <c r="H34" s="9" t="n"/>
      <c r="I34" s="9" t="n"/>
      <c r="J34" s="9" t="n"/>
      <c r="K34" s="9" t="n"/>
      <c r="L34" s="10" t="n"/>
    </row>
    <row r="35">
      <c r="A35" s="7" t="n">
        <v>23</v>
      </c>
      <c r="B35" s="8" t="n"/>
      <c r="C35" s="9" t="n"/>
      <c r="D35" s="9" t="n"/>
      <c r="E35" s="7">
        <f>IF(AND(C35&lt;&gt;"",D35&lt;&gt;""),D35-C35,"")</f>
        <v/>
      </c>
      <c r="F35" s="8" t="n"/>
      <c r="G35" s="9" t="n"/>
      <c r="H35" s="9" t="n"/>
      <c r="I35" s="9" t="n"/>
      <c r="J35" s="9" t="n"/>
      <c r="K35" s="9" t="n"/>
      <c r="L35" s="10" t="n"/>
    </row>
    <row r="36">
      <c r="A36" s="7" t="n">
        <v>24</v>
      </c>
      <c r="B36" s="8" t="n"/>
      <c r="C36" s="9" t="n"/>
      <c r="D36" s="9" t="n"/>
      <c r="E36" s="7">
        <f>IF(AND(C36&lt;&gt;"",D36&lt;&gt;""),D36-C36,"")</f>
        <v/>
      </c>
      <c r="F36" s="8" t="n"/>
      <c r="G36" s="9" t="n"/>
      <c r="H36" s="9" t="n"/>
      <c r="I36" s="9" t="n"/>
      <c r="J36" s="9" t="n"/>
      <c r="K36" s="9" t="n"/>
      <c r="L36" s="10" t="n"/>
    </row>
    <row r="37">
      <c r="A37" s="7" t="n">
        <v>25</v>
      </c>
      <c r="B37" s="8" t="n"/>
      <c r="C37" s="9" t="n"/>
      <c r="D37" s="9" t="n"/>
      <c r="E37" s="7">
        <f>IF(AND(C37&lt;&gt;"",D37&lt;&gt;""),D37-C37,"")</f>
        <v/>
      </c>
      <c r="F37" s="8" t="n"/>
      <c r="G37" s="9" t="n"/>
      <c r="H37" s="9" t="n"/>
      <c r="I37" s="9" t="n"/>
      <c r="J37" s="9" t="n"/>
      <c r="K37" s="9" t="n"/>
      <c r="L37" s="10" t="n"/>
    </row>
    <row r="38">
      <c r="A38" s="7" t="n">
        <v>26</v>
      </c>
      <c r="B38" s="8" t="n"/>
      <c r="C38" s="9" t="n"/>
      <c r="D38" s="9" t="n"/>
      <c r="E38" s="7">
        <f>IF(AND(C38&lt;&gt;"",D38&lt;&gt;""),D38-C38,"")</f>
        <v/>
      </c>
      <c r="F38" s="8" t="n"/>
      <c r="G38" s="9" t="n"/>
      <c r="H38" s="9" t="n"/>
      <c r="I38" s="9" t="n"/>
      <c r="J38" s="9" t="n"/>
      <c r="K38" s="9" t="n"/>
      <c r="L38" s="10" t="n"/>
    </row>
    <row r="39">
      <c r="A39" s="7" t="n">
        <v>27</v>
      </c>
      <c r="B39" s="8" t="n"/>
      <c r="C39" s="9" t="n"/>
      <c r="D39" s="9" t="n"/>
      <c r="E39" s="7">
        <f>IF(AND(C39&lt;&gt;"",D39&lt;&gt;""),D39-C39,"")</f>
        <v/>
      </c>
      <c r="F39" s="8" t="n"/>
      <c r="G39" s="9" t="n"/>
      <c r="H39" s="9" t="n"/>
      <c r="I39" s="9" t="n"/>
      <c r="J39" s="9" t="n"/>
      <c r="K39" s="9" t="n"/>
      <c r="L39" s="10" t="n"/>
    </row>
    <row r="40">
      <c r="A40" s="7" t="n">
        <v>28</v>
      </c>
      <c r="B40" s="8" t="n"/>
      <c r="C40" s="9" t="n"/>
      <c r="D40" s="9" t="n"/>
      <c r="E40" s="7">
        <f>IF(AND(C40&lt;&gt;"",D40&lt;&gt;""),D40-C40,"")</f>
        <v/>
      </c>
      <c r="F40" s="8" t="n"/>
      <c r="G40" s="9" t="n"/>
      <c r="H40" s="9" t="n"/>
      <c r="I40" s="9" t="n"/>
      <c r="J40" s="9" t="n"/>
      <c r="K40" s="9" t="n"/>
      <c r="L40" s="10" t="n"/>
    </row>
    <row r="41">
      <c r="A41" s="7" t="n">
        <v>29</v>
      </c>
      <c r="B41" s="8" t="n"/>
      <c r="C41" s="9" t="n"/>
      <c r="D41" s="9" t="n"/>
      <c r="E41" s="7">
        <f>IF(AND(C41&lt;&gt;"",D41&lt;&gt;""),D41-C41,"")</f>
        <v/>
      </c>
      <c r="F41" s="8" t="n"/>
      <c r="G41" s="9" t="n"/>
      <c r="H41" s="9" t="n"/>
      <c r="I41" s="9" t="n"/>
      <c r="J41" s="9" t="n"/>
      <c r="K41" s="9" t="n"/>
      <c r="L41" s="10" t="n"/>
    </row>
    <row r="42">
      <c r="A42" s="7" t="n">
        <v>30</v>
      </c>
      <c r="B42" s="8" t="n"/>
      <c r="C42" s="9" t="n"/>
      <c r="D42" s="9" t="n"/>
      <c r="E42" s="7">
        <f>IF(AND(C42&lt;&gt;"",D42&lt;&gt;""),D42-C42,"")</f>
        <v/>
      </c>
      <c r="F42" s="8" t="n"/>
      <c r="G42" s="9" t="n"/>
      <c r="H42" s="9" t="n"/>
      <c r="I42" s="9" t="n"/>
      <c r="J42" s="9" t="n"/>
      <c r="K42" s="9" t="n"/>
      <c r="L42" s="10" t="n"/>
    </row>
    <row r="43">
      <c r="A43" s="7" t="n">
        <v>31</v>
      </c>
      <c r="B43" s="8" t="n"/>
      <c r="C43" s="9" t="n"/>
      <c r="D43" s="9" t="n"/>
      <c r="E43" s="7">
        <f>IF(AND(C43&lt;&gt;"",D43&lt;&gt;""),D43-C43,"")</f>
        <v/>
      </c>
      <c r="F43" s="8" t="n"/>
      <c r="G43" s="9" t="n"/>
      <c r="H43" s="9" t="n"/>
      <c r="I43" s="9" t="n"/>
      <c r="J43" s="9" t="n"/>
      <c r="K43" s="9" t="n"/>
      <c r="L43" s="10" t="n"/>
    </row>
    <row r="44">
      <c r="A44" s="7" t="n">
        <v>32</v>
      </c>
      <c r="B44" s="8" t="n"/>
      <c r="C44" s="9" t="n"/>
      <c r="D44" s="9" t="n"/>
      <c r="E44" s="7">
        <f>IF(AND(C44&lt;&gt;"",D44&lt;&gt;""),D44-C44,"")</f>
        <v/>
      </c>
      <c r="F44" s="8" t="n"/>
      <c r="G44" s="9" t="n"/>
      <c r="H44" s="9" t="n"/>
      <c r="I44" s="9" t="n"/>
      <c r="J44" s="9" t="n"/>
      <c r="K44" s="9" t="n"/>
      <c r="L44" s="10" t="n"/>
    </row>
    <row r="45">
      <c r="A45" s="7" t="n">
        <v>33</v>
      </c>
      <c r="B45" s="8" t="n"/>
      <c r="C45" s="9" t="n"/>
      <c r="D45" s="9" t="n"/>
      <c r="E45" s="7">
        <f>IF(AND(C45&lt;&gt;"",D45&lt;&gt;""),D45-C45,"")</f>
        <v/>
      </c>
      <c r="F45" s="8" t="n"/>
      <c r="G45" s="9" t="n"/>
      <c r="H45" s="9" t="n"/>
      <c r="I45" s="9" t="n"/>
      <c r="J45" s="9" t="n"/>
      <c r="K45" s="9" t="n"/>
      <c r="L45" s="10" t="n"/>
    </row>
    <row r="46">
      <c r="A46" s="7" t="n">
        <v>34</v>
      </c>
      <c r="B46" s="8" t="n"/>
      <c r="C46" s="9" t="n"/>
      <c r="D46" s="9" t="n"/>
      <c r="E46" s="7">
        <f>IF(AND(C46&lt;&gt;"",D46&lt;&gt;""),D46-C46,"")</f>
        <v/>
      </c>
      <c r="F46" s="8" t="n"/>
      <c r="G46" s="9" t="n"/>
      <c r="H46" s="9" t="n"/>
      <c r="I46" s="9" t="n"/>
      <c r="J46" s="9" t="n"/>
      <c r="K46" s="9" t="n"/>
      <c r="L46" s="10" t="n"/>
    </row>
    <row r="47">
      <c r="A47" s="7" t="n">
        <v>35</v>
      </c>
      <c r="B47" s="8" t="n"/>
      <c r="C47" s="9" t="n"/>
      <c r="D47" s="9" t="n"/>
      <c r="E47" s="7">
        <f>IF(AND(C47&lt;&gt;"",D47&lt;&gt;""),D47-C47,"")</f>
        <v/>
      </c>
      <c r="F47" s="8" t="n"/>
      <c r="G47" s="9" t="n"/>
      <c r="H47" s="9" t="n"/>
      <c r="I47" s="9" t="n"/>
      <c r="J47" s="9" t="n"/>
      <c r="K47" s="9" t="n"/>
      <c r="L47" s="10" t="n"/>
    </row>
    <row r="48">
      <c r="A48" s="7" t="n">
        <v>36</v>
      </c>
      <c r="B48" s="8" t="n"/>
      <c r="C48" s="9" t="n"/>
      <c r="D48" s="9" t="n"/>
      <c r="E48" s="7">
        <f>IF(AND(C48&lt;&gt;"",D48&lt;&gt;""),D48-C48,"")</f>
        <v/>
      </c>
      <c r="F48" s="8" t="n"/>
      <c r="G48" s="9" t="n"/>
      <c r="H48" s="9" t="n"/>
      <c r="I48" s="9" t="n"/>
      <c r="J48" s="9" t="n"/>
      <c r="K48" s="9" t="n"/>
      <c r="L48" s="10" t="n"/>
    </row>
    <row r="49">
      <c r="A49" s="7" t="n">
        <v>37</v>
      </c>
      <c r="B49" s="8" t="n"/>
      <c r="C49" s="9" t="n"/>
      <c r="D49" s="9" t="n"/>
      <c r="E49" s="7">
        <f>IF(AND(C49&lt;&gt;"",D49&lt;&gt;""),D49-C49,"")</f>
        <v/>
      </c>
      <c r="F49" s="8" t="n"/>
      <c r="G49" s="9" t="n"/>
      <c r="H49" s="9" t="n"/>
      <c r="I49" s="9" t="n"/>
      <c r="J49" s="9" t="n"/>
      <c r="K49" s="9" t="n"/>
      <c r="L49" s="10" t="n"/>
    </row>
    <row r="50">
      <c r="A50" s="7" t="n">
        <v>38</v>
      </c>
      <c r="B50" s="8" t="n"/>
      <c r="C50" s="9" t="n"/>
      <c r="D50" s="9" t="n"/>
      <c r="E50" s="7">
        <f>IF(AND(C50&lt;&gt;"",D50&lt;&gt;""),D50-C50,"")</f>
        <v/>
      </c>
      <c r="F50" s="8" t="n"/>
      <c r="G50" s="9" t="n"/>
      <c r="H50" s="9" t="n"/>
      <c r="I50" s="9" t="n"/>
      <c r="J50" s="9" t="n"/>
      <c r="K50" s="9" t="n"/>
      <c r="L50" s="10" t="n"/>
    </row>
    <row r="51">
      <c r="A51" s="7" t="n">
        <v>39</v>
      </c>
      <c r="B51" s="8" t="n"/>
      <c r="C51" s="9" t="n"/>
      <c r="D51" s="9" t="n"/>
      <c r="E51" s="7">
        <f>IF(AND(C51&lt;&gt;"",D51&lt;&gt;""),D51-C51,"")</f>
        <v/>
      </c>
      <c r="F51" s="8" t="n"/>
      <c r="G51" s="9" t="n"/>
      <c r="H51" s="9" t="n"/>
      <c r="I51" s="9" t="n"/>
      <c r="J51" s="9" t="n"/>
      <c r="K51" s="9" t="n"/>
      <c r="L51" s="10" t="n"/>
    </row>
    <row r="52">
      <c r="A52" s="7" t="n">
        <v>40</v>
      </c>
      <c r="B52" s="8" t="n"/>
      <c r="C52" s="9" t="n"/>
      <c r="D52" s="9" t="n"/>
      <c r="E52" s="7">
        <f>IF(AND(C52&lt;&gt;"",D52&lt;&gt;""),D52-C52,"")</f>
        <v/>
      </c>
      <c r="F52" s="8" t="n"/>
      <c r="G52" s="9" t="n"/>
      <c r="H52" s="9" t="n"/>
      <c r="I52" s="9" t="n"/>
      <c r="J52" s="9" t="n"/>
      <c r="K52" s="9" t="n"/>
      <c r="L52" s="10" t="n"/>
    </row>
    <row r="53">
      <c r="A53" s="7" t="n">
        <v>41</v>
      </c>
      <c r="B53" s="8" t="n"/>
      <c r="C53" s="9" t="n"/>
      <c r="D53" s="9" t="n"/>
      <c r="E53" s="7">
        <f>IF(AND(C53&lt;&gt;"",D53&lt;&gt;""),D53-C53,"")</f>
        <v/>
      </c>
      <c r="F53" s="8" t="n"/>
      <c r="G53" s="9" t="n"/>
      <c r="H53" s="9" t="n"/>
      <c r="I53" s="9" t="n"/>
      <c r="J53" s="9" t="n"/>
      <c r="K53" s="9" t="n"/>
      <c r="L53" s="10" t="n"/>
    </row>
    <row r="54">
      <c r="A54" s="7" t="n">
        <v>42</v>
      </c>
      <c r="B54" s="8" t="n"/>
      <c r="C54" s="9" t="n"/>
      <c r="D54" s="9" t="n"/>
      <c r="E54" s="7">
        <f>IF(AND(C54&lt;&gt;"",D54&lt;&gt;""),D54-C54,"")</f>
        <v/>
      </c>
      <c r="F54" s="8" t="n"/>
      <c r="G54" s="9" t="n"/>
      <c r="H54" s="9" t="n"/>
      <c r="I54" s="9" t="n"/>
      <c r="J54" s="9" t="n"/>
      <c r="K54" s="9" t="n"/>
      <c r="L54" s="10" t="n"/>
    </row>
    <row r="55">
      <c r="A55" s="7" t="n">
        <v>43</v>
      </c>
      <c r="B55" s="8" t="n"/>
      <c r="C55" s="9" t="n"/>
      <c r="D55" s="9" t="n"/>
      <c r="E55" s="7">
        <f>IF(AND(C55&lt;&gt;"",D55&lt;&gt;""),D55-C55,"")</f>
        <v/>
      </c>
      <c r="F55" s="8" t="n"/>
      <c r="G55" s="9" t="n"/>
      <c r="H55" s="9" t="n"/>
      <c r="I55" s="9" t="n"/>
      <c r="J55" s="9" t="n"/>
      <c r="K55" s="9" t="n"/>
      <c r="L55" s="10" t="n"/>
    </row>
    <row r="56">
      <c r="A56" s="7" t="n">
        <v>44</v>
      </c>
      <c r="B56" s="8" t="n"/>
      <c r="C56" s="9" t="n"/>
      <c r="D56" s="9" t="n"/>
      <c r="E56" s="7">
        <f>IF(AND(C56&lt;&gt;"",D56&lt;&gt;""),D56-C56,"")</f>
        <v/>
      </c>
      <c r="F56" s="8" t="n"/>
      <c r="G56" s="9" t="n"/>
      <c r="H56" s="9" t="n"/>
      <c r="I56" s="9" t="n"/>
      <c r="J56" s="9" t="n"/>
      <c r="K56" s="9" t="n"/>
      <c r="L56" s="10" t="n"/>
    </row>
    <row r="57">
      <c r="A57" s="7" t="n">
        <v>45</v>
      </c>
      <c r="B57" s="8" t="n"/>
      <c r="C57" s="9" t="n"/>
      <c r="D57" s="9" t="n"/>
      <c r="E57" s="7">
        <f>IF(AND(C57&lt;&gt;"",D57&lt;&gt;""),D57-C57,"")</f>
        <v/>
      </c>
      <c r="F57" s="8" t="n"/>
      <c r="G57" s="9" t="n"/>
      <c r="H57" s="9" t="n"/>
      <c r="I57" s="9" t="n"/>
      <c r="J57" s="9" t="n"/>
      <c r="K57" s="9" t="n"/>
      <c r="L57" s="10" t="n"/>
    </row>
    <row r="58">
      <c r="A58" s="7" t="n">
        <v>46</v>
      </c>
      <c r="B58" s="8" t="n"/>
      <c r="C58" s="9" t="n"/>
      <c r="D58" s="9" t="n"/>
      <c r="E58" s="7">
        <f>IF(AND(C58&lt;&gt;"",D58&lt;&gt;""),D58-C58,"")</f>
        <v/>
      </c>
      <c r="F58" s="8" t="n"/>
      <c r="G58" s="9" t="n"/>
      <c r="H58" s="9" t="n"/>
      <c r="I58" s="9" t="n"/>
      <c r="J58" s="9" t="n"/>
      <c r="K58" s="9" t="n"/>
      <c r="L58" s="10" t="n"/>
    </row>
    <row r="59">
      <c r="A59" s="7" t="n">
        <v>47</v>
      </c>
      <c r="B59" s="8" t="n"/>
      <c r="C59" s="9" t="n"/>
      <c r="D59" s="9" t="n"/>
      <c r="E59" s="7">
        <f>IF(AND(C59&lt;&gt;"",D59&lt;&gt;""),D59-C59,"")</f>
        <v/>
      </c>
      <c r="F59" s="8" t="n"/>
      <c r="G59" s="9" t="n"/>
      <c r="H59" s="9" t="n"/>
      <c r="I59" s="9" t="n"/>
      <c r="J59" s="9" t="n"/>
      <c r="K59" s="9" t="n"/>
      <c r="L59" s="10" t="n"/>
    </row>
    <row r="60">
      <c r="A60" s="7" t="n">
        <v>48</v>
      </c>
      <c r="B60" s="8" t="n"/>
      <c r="C60" s="9" t="n"/>
      <c r="D60" s="9" t="n"/>
      <c r="E60" s="7">
        <f>IF(AND(C60&lt;&gt;"",D60&lt;&gt;""),D60-C60,"")</f>
        <v/>
      </c>
      <c r="F60" s="8" t="n"/>
      <c r="G60" s="9" t="n"/>
      <c r="H60" s="9" t="n"/>
      <c r="I60" s="9" t="n"/>
      <c r="J60" s="9" t="n"/>
      <c r="K60" s="9" t="n"/>
      <c r="L60" s="10" t="n"/>
    </row>
    <row r="61">
      <c r="A61" s="7" t="n">
        <v>49</v>
      </c>
      <c r="B61" s="8" t="n"/>
      <c r="C61" s="9" t="n"/>
      <c r="D61" s="9" t="n"/>
      <c r="E61" s="7">
        <f>IF(AND(C61&lt;&gt;"",D61&lt;&gt;""),D61-C61,"")</f>
        <v/>
      </c>
      <c r="F61" s="8" t="n"/>
      <c r="G61" s="9" t="n"/>
      <c r="H61" s="9" t="n"/>
      <c r="I61" s="9" t="n"/>
      <c r="J61" s="9" t="n"/>
      <c r="K61" s="9" t="n"/>
      <c r="L61" s="10" t="n"/>
    </row>
    <row r="62">
      <c r="A62" s="7" t="n">
        <v>50</v>
      </c>
      <c r="B62" s="8" t="n"/>
      <c r="C62" s="9" t="n"/>
      <c r="D62" s="9" t="n"/>
      <c r="E62" s="7">
        <f>IF(AND(C62&lt;&gt;"",D62&lt;&gt;""),D62-C62,"")</f>
        <v/>
      </c>
      <c r="F62" s="8" t="n"/>
      <c r="G62" s="9" t="n"/>
      <c r="H62" s="9" t="n"/>
      <c r="I62" s="9" t="n"/>
      <c r="J62" s="9" t="n"/>
      <c r="K62" s="9" t="n"/>
      <c r="L62" s="10" t="n"/>
    </row>
    <row r="64">
      <c r="A64" s="4" t="inlineStr">
        <is>
          <t>SUMME:</t>
        </is>
      </c>
      <c r="E64" s="11">
        <f>SUM(E13:E62)</f>
        <v/>
      </c>
    </row>
    <row r="67">
      <c r="A67" s="3" t="inlineStr">
        <is>
          <t>Monatsübersicht:</t>
        </is>
      </c>
    </row>
    <row r="68">
      <c r="A68" s="12" t="inlineStr">
        <is>
          <t>Kategorie</t>
        </is>
      </c>
      <c r="B68" s="12" t="inlineStr">
        <is>
          <t>Kilometer</t>
        </is>
      </c>
      <c r="C68" s="12" t="inlineStr">
        <is>
          <t>Anteil (%)</t>
        </is>
      </c>
    </row>
    <row r="69">
      <c r="A69" s="13" t="inlineStr">
        <is>
          <t>Dienstlich</t>
        </is>
      </c>
      <c r="B69" s="10">
        <f>SUMIF(F13:F62,"Dienstlich",E13:E62)</f>
        <v/>
      </c>
      <c r="C69" s="14">
        <f>IF(B$72&gt;0,B69/B$72,0)</f>
        <v/>
      </c>
    </row>
    <row r="70">
      <c r="A70" s="13" t="inlineStr">
        <is>
          <t>Privat</t>
        </is>
      </c>
      <c r="B70" s="10">
        <f>SUMIF(F13:F62,"Privat",E13:E62)</f>
        <v/>
      </c>
      <c r="C70" s="14">
        <f>IF(B$72&gt;0,B70/B$72,0)</f>
        <v/>
      </c>
    </row>
    <row r="71">
      <c r="A71" s="13" t="inlineStr">
        <is>
          <t>Wohnung-Arbeit</t>
        </is>
      </c>
      <c r="B71" s="10">
        <f>SUMIF(F13:F62,"Wohnung-Arbeit",E13:E62)</f>
        <v/>
      </c>
      <c r="C71" s="14">
        <f>IF(B$72&gt;0,B71/B$72,0)</f>
        <v/>
      </c>
    </row>
    <row r="72">
      <c r="A72" s="11" t="inlineStr">
        <is>
          <t>GESAMT</t>
        </is>
      </c>
      <c r="B72" s="11">
        <f>SUM(B69:B71)</f>
        <v/>
      </c>
      <c r="C72" s="14">
        <f>IF(B$72&gt;0,B72/B$72,0)</f>
        <v/>
      </c>
    </row>
  </sheetData>
  <mergeCells count="2">
    <mergeCell ref="A2:L2"/>
    <mergeCell ref="A1:L1"/>
  </mergeCells>
  <dataValidations count="1">
    <dataValidation sqref="F13 F14 F15 F16 F17 F18 F19 F20 F21 F22 F23 F24 F25 F26 F27 F28 F29 F30 F31 F32 F33 F34 F35 F36 F37 F38 F39 F40 F41 F42 F43 F44 F45 F46 F47 F48 F49 F50 F51 F52 F53 F54 F55 F56 F57 F58 F59 F60 F61 F62" showDropDown="0" showInputMessage="0" showErrorMessage="0" allowBlank="1" type="list">
      <formula1>"Dienstlich,Privat,Wohnung-Arbeit"</formula1>
    </dataValidation>
  </dataValidations>
  <printOptions horizontalCentered="1"/>
  <pageMargins left="0.5" right="0.5" top="0.75" bottom="0.75" header="0.5" footer="0.5"/>
  <pageSetup orientation="landscape" paperSize="9"/>
</worksheet>
</file>

<file path=xl/worksheets/sheet2.xml><?xml version="1.0" encoding="utf-8"?>
<worksheet xmlns="http://schemas.openxmlformats.org/spreadsheetml/2006/main">
  <sheetPr>
    <outlinePr summaryBelow="1" summaryRight="1"/>
    <pageSetUpPr/>
  </sheetPr>
  <dimension ref="A1:E30"/>
  <sheetViews>
    <sheetView workbookViewId="0">
      <selection activeCell="A1" sqref="A1"/>
    </sheetView>
  </sheetViews>
  <sheetFormatPr baseColWidth="8" defaultRowHeight="15"/>
  <cols>
    <col width="38" customWidth="1" min="1" max="1"/>
    <col width="5" customWidth="1" min="2" max="2"/>
    <col width="18" customWidth="1" min="3" max="3"/>
    <col width="45" customWidth="1" min="4" max="4"/>
  </cols>
  <sheetData>
    <row r="1">
      <c r="A1" s="1" t="inlineStr">
        <is>
          <t>Vergleichsrechner: 1%-Regelung vs. Fahrtenbuch</t>
        </is>
      </c>
    </row>
    <row r="3">
      <c r="A3" s="15" t="inlineStr">
        <is>
          <t>EINGABEDATEN</t>
        </is>
      </c>
    </row>
    <row r="4">
      <c r="A4" s="4" t="inlineStr">
        <is>
          <t>Bruttolistenpreis des Fahrzeugs (€)</t>
        </is>
      </c>
      <c r="C4" s="16" t="n">
        <v>40000</v>
      </c>
      <c r="D4" s="17" t="inlineStr">
        <is>
          <t>← Neupreis inkl. MwSt. und Sonderausstattung</t>
        </is>
      </c>
    </row>
    <row r="5">
      <c r="A5" s="4" t="inlineStr">
        <is>
          <t>Entfernung Wohnung - Arbeit (km)</t>
        </is>
      </c>
      <c r="C5" s="16" t="n">
        <v>15</v>
      </c>
      <c r="D5" s="17" t="inlineStr">
        <is>
          <t>← Einfache Entfernung</t>
        </is>
      </c>
    </row>
    <row r="6">
      <c r="A6" s="4" t="inlineStr">
        <is>
          <t>Jährliche Gesamtkosten Fahrzeug (€)</t>
        </is>
      </c>
      <c r="C6" s="16" t="n">
        <v>6000</v>
      </c>
      <c r="D6" s="17" t="inlineStr">
        <is>
          <t>← Inkl. Benzin, Versicherung, Steuer, Wartung, AfA</t>
        </is>
      </c>
    </row>
    <row r="7">
      <c r="A7" s="4" t="inlineStr">
        <is>
          <t>Jährliche Gesamtkilometer</t>
        </is>
      </c>
      <c r="C7" s="16" t="n">
        <v>20000</v>
      </c>
      <c r="D7" s="17" t="inlineStr">
        <is>
          <t>← Alle Fahrten (dienstlich + privat)</t>
        </is>
      </c>
    </row>
    <row r="8">
      <c r="A8" s="4" t="inlineStr">
        <is>
          <t>Anteil geschäftliche Fahrten (%)</t>
        </is>
      </c>
      <c r="C8" s="16" t="n">
        <v>80</v>
      </c>
      <c r="D8" s="17" t="inlineStr">
        <is>
          <t>← Prozent der km für geschäftliche Zwecke</t>
        </is>
      </c>
    </row>
    <row r="9">
      <c r="A9" s="4" t="inlineStr">
        <is>
          <t>Ihr persönlicher Steuersatz (%)</t>
        </is>
      </c>
      <c r="C9" s="16" t="n">
        <v>30</v>
      </c>
      <c r="D9" s="17" t="inlineStr">
        <is>
          <t>← Grenzsteuersatz</t>
        </is>
      </c>
    </row>
    <row r="11">
      <c r="A11" s="18" t="inlineStr">
        <is>
          <t>1%-REGELUNG</t>
        </is>
      </c>
    </row>
    <row r="12">
      <c r="A12" t="inlineStr">
        <is>
          <t>Monatlicher Grundbetrag (1%)</t>
        </is>
      </c>
      <c r="C12" s="19">
        <f>C4*0.01</f>
        <v/>
      </c>
    </row>
    <row r="13">
      <c r="A13" t="inlineStr">
        <is>
          <t>Zuschlag Arbeitsweg (0,03%)</t>
        </is>
      </c>
      <c r="C13" s="19">
        <f>C4*0.0003*C5</f>
        <v/>
      </c>
    </row>
    <row r="14">
      <c r="A14" t="inlineStr">
        <is>
          <t>Monatlicher geldwerter Vorteil</t>
        </is>
      </c>
      <c r="C14" s="19">
        <f>C12+C13</f>
        <v/>
      </c>
    </row>
    <row r="15">
      <c r="A15" t="inlineStr">
        <is>
          <t>Jährlicher geldwerter Vorteil</t>
        </is>
      </c>
      <c r="C15" s="19">
        <f>C14*12</f>
        <v/>
      </c>
    </row>
    <row r="16">
      <c r="A16" s="4" t="inlineStr">
        <is>
          <t>Jährliche Steuerlast</t>
        </is>
      </c>
      <c r="C16" s="20">
        <f>C15*(C9/100)</f>
        <v/>
      </c>
    </row>
    <row r="19">
      <c r="A19" s="21" t="inlineStr">
        <is>
          <t>FAHRTENBUCH-METHODE</t>
        </is>
      </c>
    </row>
    <row r="20">
      <c r="A20" t="inlineStr">
        <is>
          <t>Anteil private Nutzung (%)</t>
        </is>
      </c>
      <c r="C20" s="22">
        <f>100-C8</f>
        <v/>
      </c>
    </row>
    <row r="21">
      <c r="A21" t="inlineStr">
        <is>
          <t>Private Kosten (jährlich)</t>
        </is>
      </c>
      <c r="C21" s="19">
        <f>C6*(C20/100)</f>
        <v/>
      </c>
    </row>
    <row r="22">
      <c r="A22" t="inlineStr">
        <is>
          <t>Monatlicher geldwerter Vorteil</t>
        </is>
      </c>
      <c r="C22" s="19">
        <f>C21/12</f>
        <v/>
      </c>
    </row>
    <row r="23">
      <c r="A23" t="inlineStr">
        <is>
          <t>Jährlicher geldwerter Vorteil</t>
        </is>
      </c>
      <c r="C23" s="19">
        <f>C21</f>
        <v/>
      </c>
    </row>
    <row r="24">
      <c r="A24" s="4" t="inlineStr">
        <is>
          <t>Jährliche Steuerlast</t>
        </is>
      </c>
      <c r="C24" s="23">
        <f>C23*(C9/100)</f>
        <v/>
      </c>
    </row>
    <row r="27">
      <c r="A27" s="15" t="inlineStr">
        <is>
          <t>ERGEBNIS</t>
        </is>
      </c>
    </row>
    <row r="28">
      <c r="A28" s="24" t="inlineStr">
        <is>
          <t>Jährliche Ersparnis mit Fahrtenbuch</t>
        </is>
      </c>
      <c r="C28" s="25">
        <f>C16-C24</f>
        <v/>
      </c>
    </row>
    <row r="30">
      <c r="A30" s="4" t="inlineStr">
        <is>
          <t>Empfehlung:</t>
        </is>
      </c>
      <c r="B30" s="26">
        <f>IF(C28&gt;500,"✅ Fahrtenbuch lohnt sich deutlich!",IF(C28&gt;0,"⚖️ Moderater Vorteil mit Fahrtenbuch","❌ 1%-Regelung ist günstiger"))</f>
        <v/>
      </c>
    </row>
  </sheetData>
  <mergeCells count="6">
    <mergeCell ref="A19:C19"/>
    <mergeCell ref="A11:C11"/>
    <mergeCell ref="A27:C27"/>
    <mergeCell ref="A1:E1"/>
    <mergeCell ref="A3:C3"/>
    <mergeCell ref="B30:D30"/>
  </mergeCells>
  <printOptions horizontalCentered="1"/>
  <pageMargins left="0.5" right="0.5" top="0.75" bottom="0.75" header="0.5" footer="0.5"/>
  <pageSetup orientation="landscape" paperSize="9"/>
</worksheet>
</file>

<file path=xl/worksheets/sheet3.xml><?xml version="1.0" encoding="utf-8"?>
<worksheet xmlns="http://schemas.openxmlformats.org/spreadsheetml/2006/main">
  <sheetPr>
    <outlinePr summaryBelow="1" summaryRight="1"/>
    <pageSetUpPr/>
  </sheetPr>
  <dimension ref="A1:C29"/>
  <sheetViews>
    <sheetView workbookViewId="0">
      <selection activeCell="A1" sqref="A1"/>
    </sheetView>
  </sheetViews>
  <sheetFormatPr baseColWidth="8" defaultRowHeight="15"/>
  <cols>
    <col width="8" customWidth="1" min="1" max="1"/>
    <col width="35" customWidth="1" min="2" max="2"/>
    <col width="25" customWidth="1" min="3" max="3"/>
  </cols>
  <sheetData>
    <row r="1">
      <c r="A1" s="27" t="inlineStr">
        <is>
          <t>Pflichtangaben im Fahrtenbuch</t>
        </is>
      </c>
    </row>
    <row r="3">
      <c r="A3" s="28" t="inlineStr">
        <is>
          <t>DIENSTLICHE FAHRTEN</t>
        </is>
      </c>
    </row>
    <row r="4">
      <c r="A4" s="29" t="inlineStr">
        <is>
          <t>1</t>
        </is>
      </c>
      <c r="B4" t="inlineStr">
        <is>
          <t>Datum der Fahrt</t>
        </is>
      </c>
      <c r="C4" s="30" t="inlineStr">
        <is>
          <t>Pflicht</t>
        </is>
      </c>
    </row>
    <row r="5">
      <c r="A5" s="29" t="inlineStr">
        <is>
          <t>2</t>
        </is>
      </c>
      <c r="B5" t="inlineStr">
        <is>
          <t>Kilometerstand Start</t>
        </is>
      </c>
      <c r="C5" s="30" t="inlineStr">
        <is>
          <t>Pflicht</t>
        </is>
      </c>
    </row>
    <row r="6">
      <c r="A6" s="29" t="inlineStr">
        <is>
          <t>3</t>
        </is>
      </c>
      <c r="B6" t="inlineStr">
        <is>
          <t>Kilometerstand Ende</t>
        </is>
      </c>
      <c r="C6" s="30" t="inlineStr">
        <is>
          <t>Pflicht</t>
        </is>
      </c>
    </row>
    <row r="7">
      <c r="A7" s="29" t="inlineStr">
        <is>
          <t>4</t>
        </is>
      </c>
      <c r="B7" t="inlineStr">
        <is>
          <t>Startadresse (vollständig)</t>
        </is>
      </c>
      <c r="C7" s="30" t="inlineStr">
        <is>
          <t>Pflicht</t>
        </is>
      </c>
    </row>
    <row r="8">
      <c r="A8" s="29" t="inlineStr">
        <is>
          <t>5</t>
        </is>
      </c>
      <c r="B8" t="inlineStr">
        <is>
          <t>Zieladresse (vollständig)</t>
        </is>
      </c>
      <c r="C8" s="30" t="inlineStr">
        <is>
          <t>Pflicht</t>
        </is>
      </c>
    </row>
    <row r="9">
      <c r="A9" s="29" t="inlineStr">
        <is>
          <t>6</t>
        </is>
      </c>
      <c r="B9" t="inlineStr">
        <is>
          <t>Reisezweck / Anlass</t>
        </is>
      </c>
      <c r="C9" s="30" t="inlineStr">
        <is>
          <t>Pflicht</t>
        </is>
      </c>
    </row>
    <row r="10">
      <c r="A10" s="29" t="inlineStr">
        <is>
          <t>7</t>
        </is>
      </c>
      <c r="B10" t="inlineStr">
        <is>
          <t>Geschäftspartner / Kunde</t>
        </is>
      </c>
      <c r="C10" s="30" t="inlineStr">
        <is>
          <t>Pflicht</t>
        </is>
      </c>
    </row>
    <row r="11">
      <c r="A11" s="29" t="inlineStr">
        <is>
          <t>8</t>
        </is>
      </c>
      <c r="B11" t="inlineStr">
        <is>
          <t>Name des Fahrers</t>
        </is>
      </c>
      <c r="C11" s="31" t="inlineStr">
        <is>
          <t>Bei mehreren Nutzern</t>
        </is>
      </c>
    </row>
    <row r="13">
      <c r="A13" s="32" t="inlineStr">
        <is>
          <t>PRIVATE FAHRTEN</t>
        </is>
      </c>
    </row>
    <row r="14">
      <c r="A14" s="29" t="inlineStr">
        <is>
          <t>1</t>
        </is>
      </c>
      <c r="B14" t="inlineStr">
        <is>
          <t>Gefahrene Kilometer</t>
        </is>
      </c>
      <c r="C14" s="30" t="inlineStr">
        <is>
          <t>Pflicht</t>
        </is>
      </c>
    </row>
    <row r="15">
      <c r="A15" s="29" t="inlineStr">
        <is>
          <t>2</t>
        </is>
      </c>
      <c r="B15" t="inlineStr">
        <is>
          <t>Kennzeichnung als "Privat"</t>
        </is>
      </c>
      <c r="C15" s="30" t="inlineStr">
        <is>
          <t>Pflicht</t>
        </is>
      </c>
    </row>
    <row r="17">
      <c r="A17" s="33" t="inlineStr">
        <is>
          <t>WOHNUNG ↔ ARBEIT</t>
        </is>
      </c>
    </row>
    <row r="18">
      <c r="A18" s="29" t="inlineStr">
        <is>
          <t>1</t>
        </is>
      </c>
      <c r="B18" t="inlineStr">
        <is>
          <t>Gefahrene Kilometer</t>
        </is>
      </c>
      <c r="C18" s="30" t="inlineStr">
        <is>
          <t>Pflicht</t>
        </is>
      </c>
    </row>
    <row r="19">
      <c r="A19" s="29" t="inlineStr">
        <is>
          <t>2</t>
        </is>
      </c>
      <c r="B19" t="inlineStr">
        <is>
          <t>Vermerk "Wohnung/Arbeit"</t>
        </is>
      </c>
      <c r="C19" s="30" t="inlineStr">
        <is>
          <t>Pflicht</t>
        </is>
      </c>
    </row>
    <row r="22">
      <c r="A22" s="34" t="inlineStr">
        <is>
          <t>WICHTIGE HINWEISE</t>
        </is>
      </c>
    </row>
    <row r="23">
      <c r="A23" t="inlineStr">
        <is>
          <t>⚠️ Excel-Datei am PC führen = NICHT vom Finanzamt anerkannt!</t>
        </is>
      </c>
    </row>
    <row r="24">
      <c r="A24" t="inlineStr">
        <is>
          <t>✓ Vorlage ausdrucken und HANDSCHRIFTLICH ausfüllen</t>
        </is>
      </c>
    </row>
    <row r="25">
      <c r="A25" t="inlineStr">
        <is>
          <t>✓ Blätter binden lassen (keine losen Blätter)</t>
        </is>
      </c>
    </row>
    <row r="26">
      <c r="A26" t="inlineStr">
        <is>
          <t>✓ Einträge zeitnah nach jeder Fahrt vornehmen</t>
        </is>
      </c>
    </row>
    <row r="27">
      <c r="A27" t="inlineStr">
        <is>
          <t>✓ 10 Jahre Aufbewahrungspflicht (§ 147 AO)</t>
        </is>
      </c>
    </row>
    <row r="28">
      <c r="A28" t="inlineStr">
        <is>
          <t>✓ Keine nachträglichen Änderungen ohne Dokumentation</t>
        </is>
      </c>
    </row>
    <row r="29">
      <c r="A29" t="inlineStr">
        <is>
          <t>✓ Tachostand regelmäßig mit Werkstattrechnungen abgleichen</t>
        </is>
      </c>
    </row>
  </sheetData>
  <mergeCells count="12">
    <mergeCell ref="A25:C25"/>
    <mergeCell ref="A28:C28"/>
    <mergeCell ref="A13:C13"/>
    <mergeCell ref="A1:C1"/>
    <mergeCell ref="A23:C23"/>
    <mergeCell ref="A22:C22"/>
    <mergeCell ref="A17:C17"/>
    <mergeCell ref="A27:C27"/>
    <mergeCell ref="A3:C3"/>
    <mergeCell ref="A29:C29"/>
    <mergeCell ref="A26:C26"/>
    <mergeCell ref="A24:C24"/>
  </mergeCells>
  <printOptions horizontalCentered="1"/>
  <pageMargins left="0.5" right="0.5" top="0.75" bottom="0.75" header="0.5" footer="0.5"/>
  <pageSetup orientation="landscape" paperSize="9"/>
</worksheet>
</file>

<file path=xl/worksheets/sheet4.xml><?xml version="1.0" encoding="utf-8"?>
<worksheet xmlns="http://schemas.openxmlformats.org/spreadsheetml/2006/main">
  <sheetPr>
    <outlinePr summaryBelow="1" summaryRight="1"/>
    <pageSetUpPr/>
  </sheetPr>
  <dimension ref="A1:E17"/>
  <sheetViews>
    <sheetView workbookViewId="0">
      <selection activeCell="A1" sqref="A1"/>
    </sheetView>
  </sheetViews>
  <sheetFormatPr baseColWidth="8" defaultRowHeight="15"/>
  <cols>
    <col width="18" customWidth="1" min="1" max="1"/>
    <col width="18" customWidth="1" min="2" max="2"/>
    <col width="18" customWidth="1" min="3" max="3"/>
    <col width="18" customWidth="1" min="4" max="4"/>
    <col width="18" customWidth="1" min="5" max="5"/>
  </cols>
  <sheetData>
    <row r="1">
      <c r="A1" s="27" t="inlineStr">
        <is>
          <t>Jahresübersicht Fahrtenbuch</t>
        </is>
      </c>
    </row>
    <row r="3">
      <c r="A3" s="35" t="inlineStr">
        <is>
          <t>Monat</t>
        </is>
      </c>
      <c r="B3" s="35" t="inlineStr">
        <is>
          <t>Dienstlich (km)</t>
        </is>
      </c>
      <c r="C3" s="35" t="inlineStr">
        <is>
          <t>Privat (km)</t>
        </is>
      </c>
      <c r="D3" s="35" t="inlineStr">
        <is>
          <t>Wohnung-Arbeit (km)</t>
        </is>
      </c>
      <c r="E3" s="35" t="inlineStr">
        <is>
          <t>Gesamt (km)</t>
        </is>
      </c>
    </row>
    <row r="4">
      <c r="A4" s="10" t="inlineStr">
        <is>
          <t>Januar</t>
        </is>
      </c>
      <c r="B4" s="36" t="n"/>
      <c r="C4" s="36" t="n"/>
      <c r="D4" s="36" t="n"/>
      <c r="E4" s="7">
        <f>SUM(B4:D4)</f>
        <v/>
      </c>
    </row>
    <row r="5">
      <c r="A5" s="10" t="inlineStr">
        <is>
          <t>Februar</t>
        </is>
      </c>
      <c r="B5" s="36" t="n"/>
      <c r="C5" s="36" t="n"/>
      <c r="D5" s="36" t="n"/>
      <c r="E5" s="7">
        <f>SUM(B5:D5)</f>
        <v/>
      </c>
    </row>
    <row r="6">
      <c r="A6" s="10" t="inlineStr">
        <is>
          <t>März</t>
        </is>
      </c>
      <c r="B6" s="36" t="n"/>
      <c r="C6" s="36" t="n"/>
      <c r="D6" s="36" t="n"/>
      <c r="E6" s="7">
        <f>SUM(B6:D6)</f>
        <v/>
      </c>
    </row>
    <row r="7">
      <c r="A7" s="10" t="inlineStr">
        <is>
          <t>April</t>
        </is>
      </c>
      <c r="B7" s="36" t="n"/>
      <c r="C7" s="36" t="n"/>
      <c r="D7" s="36" t="n"/>
      <c r="E7" s="7">
        <f>SUM(B7:D7)</f>
        <v/>
      </c>
    </row>
    <row r="8">
      <c r="A8" s="10" t="inlineStr">
        <is>
          <t>Mai</t>
        </is>
      </c>
      <c r="B8" s="36" t="n"/>
      <c r="C8" s="36" t="n"/>
      <c r="D8" s="36" t="n"/>
      <c r="E8" s="7">
        <f>SUM(B8:D8)</f>
        <v/>
      </c>
    </row>
    <row r="9">
      <c r="A9" s="10" t="inlineStr">
        <is>
          <t>Juni</t>
        </is>
      </c>
      <c r="B9" s="36" t="n"/>
      <c r="C9" s="36" t="n"/>
      <c r="D9" s="36" t="n"/>
      <c r="E9" s="7">
        <f>SUM(B9:D9)</f>
        <v/>
      </c>
    </row>
    <row r="10">
      <c r="A10" s="10" t="inlineStr">
        <is>
          <t>Juli</t>
        </is>
      </c>
      <c r="B10" s="36" t="n"/>
      <c r="C10" s="36" t="n"/>
      <c r="D10" s="36" t="n"/>
      <c r="E10" s="7">
        <f>SUM(B10:D10)</f>
        <v/>
      </c>
    </row>
    <row r="11">
      <c r="A11" s="10" t="inlineStr">
        <is>
          <t>August</t>
        </is>
      </c>
      <c r="B11" s="36" t="n"/>
      <c r="C11" s="36" t="n"/>
      <c r="D11" s="36" t="n"/>
      <c r="E11" s="7">
        <f>SUM(B11:D11)</f>
        <v/>
      </c>
    </row>
    <row r="12">
      <c r="A12" s="10" t="inlineStr">
        <is>
          <t>September</t>
        </is>
      </c>
      <c r="B12" s="36" t="n"/>
      <c r="C12" s="36" t="n"/>
      <c r="D12" s="36" t="n"/>
      <c r="E12" s="7">
        <f>SUM(B12:D12)</f>
        <v/>
      </c>
    </row>
    <row r="13">
      <c r="A13" s="10" t="inlineStr">
        <is>
          <t>Oktober</t>
        </is>
      </c>
      <c r="B13" s="36" t="n"/>
      <c r="C13" s="36" t="n"/>
      <c r="D13" s="36" t="n"/>
      <c r="E13" s="7">
        <f>SUM(B13:D13)</f>
        <v/>
      </c>
    </row>
    <row r="14">
      <c r="A14" s="10" t="inlineStr">
        <is>
          <t>November</t>
        </is>
      </c>
      <c r="B14" s="36" t="n"/>
      <c r="C14" s="36" t="n"/>
      <c r="D14" s="36" t="n"/>
      <c r="E14" s="7">
        <f>SUM(B14:D14)</f>
        <v/>
      </c>
    </row>
    <row r="15">
      <c r="A15" s="10" t="inlineStr">
        <is>
          <t>Dezember</t>
        </is>
      </c>
      <c r="B15" s="36" t="n"/>
      <c r="C15" s="36" t="n"/>
      <c r="D15" s="36" t="n"/>
      <c r="E15" s="7">
        <f>SUM(B15:D15)</f>
        <v/>
      </c>
    </row>
    <row r="16">
      <c r="A16" s="11" t="inlineStr">
        <is>
          <t>JAHRESSUMME</t>
        </is>
      </c>
      <c r="B16" s="37">
        <f>SUM(B4:B15)</f>
        <v/>
      </c>
      <c r="C16" s="37">
        <f>SUM(C4:C15)</f>
        <v/>
      </c>
      <c r="D16" s="37">
        <f>SUM(D4:D15)</f>
        <v/>
      </c>
      <c r="E16" s="37">
        <f>SUM(E4:E15)</f>
        <v/>
      </c>
    </row>
    <row r="17">
      <c r="A17" s="11" t="inlineStr">
        <is>
          <t>ANTEIL</t>
        </is>
      </c>
      <c r="B17" s="38">
        <f>IF(E16&gt;0,B16/E16,0)</f>
        <v/>
      </c>
      <c r="C17" s="38">
        <f>IF(E16&gt;0,C16/E16,0)</f>
        <v/>
      </c>
      <c r="D17" s="38">
        <f>IF(E16&gt;0,D16/E16,0)</f>
        <v/>
      </c>
      <c r="E17" s="38">
        <f>SUM(B17:D17)</f>
        <v/>
      </c>
    </row>
  </sheetData>
  <mergeCells count="1">
    <mergeCell ref="A1:E1"/>
  </mergeCells>
  <printOptions horizontalCentered="1"/>
  <pageMargins left="0.5" right="0.5" top="0.75" bottom="0.75" header="0.5" footer="0.5"/>
  <pageSetup orientation="landscape" paperSize="9"/>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2025-12-30T09:18:50Z</dcterms:created>
  <dcterms:modified xmlns:dcterms="http://purl.org/dc/terms/" xmlns:xsi="http://www.w3.org/2001/XMLSchema-instance" xsi:type="dcterms:W3CDTF">2025-12-30T09:18:50Z</dcterms:modified>
</cp:coreProperties>
</file>