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en &amp; Diagramm" sheetId="1" state="visible" r:id="rId2"/>
    <sheet name="100%-Rechner" sheetId="2" state="visible" r:id="rId3"/>
    <sheet name="Schnellrechner" sheetId="3" state="visible" r:id="rId4"/>
    <sheet name="Referenz &amp; Tipps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<sst xmlns="http://schemas.openxmlformats.org/spreadsheetml/2006/main" count="123" uniqueCount="99">
  <si>
    <t xml:space="preserve">Gestapeltes Säulendiagramm – Dateneingabe &amp; Analyse</t>
  </si>
  <si>
    <t xml:space="preserve">Eingabe der absoluten Werte pro Segment und Kategorie (z. B. Jahr/Region). Blaue Zellen = Eingabe.</t>
  </si>
  <si>
    <t xml:space="preserve">DATENEINGABE – Absolute Werte</t>
  </si>
  <si>
    <t xml:space="preserve">Kategorie (z.B. Jahr)</t>
  </si>
  <si>
    <t xml:space="preserve">Segment 1</t>
  </si>
  <si>
    <t xml:space="preserve">Segment 2</t>
  </si>
  <si>
    <t xml:space="preserve">Segment 3</t>
  </si>
  <si>
    <t xml:space="preserve">Segment 4</t>
  </si>
  <si>
    <t xml:space="preserve">Segment 5</t>
  </si>
  <si>
    <t xml:space="preserve">Gesamtsumme (Hj)</t>
  </si>
  <si>
    <t xml:space="preserve">Segmentname →</t>
  </si>
  <si>
    <t xml:space="preserve">Produkt A</t>
  </si>
  <si>
    <t xml:space="preserve">Produkt B</t>
  </si>
  <si>
    <t xml:space="preserve">Produkt C</t>
  </si>
  <si>
    <t xml:space="preserve">Produkt D</t>
  </si>
  <si>
    <t xml:space="preserve">Produkt E</t>
  </si>
  <si>
    <t xml:space="preserve">2021</t>
  </si>
  <si>
    <t xml:space="preserve">2022</t>
  </si>
  <si>
    <t xml:space="preserve">2023</t>
  </si>
  <si>
    <t xml:space="preserve">2024</t>
  </si>
  <si>
    <t xml:space="preserve">2025</t>
  </si>
  <si>
    <t xml:space="preserve">Gesamt</t>
  </si>
  <si>
    <t xml:space="preserve">Formel:  Hj = v1j + v2j + v3j + v4j + v5j     (Gesamthöhe der Säule = Summe aller Segmentwerte der Kategorie j)</t>
  </si>
  <si>
    <t xml:space="preserve">100%-Säulendiagramm – Rechner &amp; Relative Anteile</t>
  </si>
  <si>
    <t xml:space="preserve">Berechnet automatisch die prozentualen Anteile jedes Segments (Pij = vij / Hj × 100). Blaue Zellen = Eingabe.</t>
  </si>
  <si>
    <t xml:space="preserve">ABSCHNITT A – Absolute Eingabewerte</t>
  </si>
  <si>
    <t xml:space="preserve">Kategorie</t>
  </si>
  <si>
    <t xml:space="preserve">ABSCHNITT B – Prozentuale Anteile (Pij = vij / Hj × 100)</t>
  </si>
  <si>
    <t xml:space="preserve">Anteil Seg. 1 (%)</t>
  </si>
  <si>
    <t xml:space="preserve">Anteil Seg. 2 (%)</t>
  </si>
  <si>
    <t xml:space="preserve">Anteil Seg. 3 (%)</t>
  </si>
  <si>
    <t xml:space="preserve">Anteil Seg. 4 (%)</t>
  </si>
  <si>
    <t xml:space="preserve">Anteil Seg. 5 (%)</t>
  </si>
  <si>
    <t xml:space="preserve">Summe (Kontrolle)</t>
  </si>
  <si>
    <t xml:space="preserve">Ø Anteil</t>
  </si>
  <si>
    <t xml:space="preserve">Formel: Pij = vij / Hj × 100     Kontrollsumme jeder Zeile sollte 100,0% ergeben. Abweichungen durch Rundung möglich.</t>
  </si>
  <si>
    <t xml:space="preserve">Schnellrechner – Absolute Werte in 100%-Anteile</t>
  </si>
  <si>
    <t xml:space="preserve">Geben Sie bis zu 3 Segmentwerte ein und sehen Sie sofort die prozentualen Anteile.</t>
  </si>
  <si>
    <t xml:space="preserve">EINGABE – Segmentwerte</t>
  </si>
  <si>
    <t xml:space="preserve">Wert Segment 1 (z.B. Produkt A)</t>
  </si>
  <si>
    <t xml:space="preserve">Wert Segment 2 (z.B. Produkt B)</t>
  </si>
  <si>
    <t xml:space="preserve">Wert Segment 3 (z.B. Produkt C)</t>
  </si>
  <si>
    <t xml:space="preserve">ERGEBNIS – Berechnete Anteile</t>
  </si>
  <si>
    <t xml:space="preserve">Gesamtsumme:</t>
  </si>
  <si>
    <t xml:space="preserve">Anteil Segment 1:</t>
  </si>
  <si>
    <t xml:space="preserve">Anteil Segment 2:</t>
  </si>
  <si>
    <t xml:space="preserve">Anteil Segment 3:</t>
  </si>
  <si>
    <t xml:space="preserve">Kontrollsumme (sollte 100%):</t>
  </si>
  <si>
    <t xml:space="preserve">MATHEMATISCHE FORMELN (Referenz)</t>
  </si>
  <si>
    <t xml:space="preserve">Gesamthöhe der Säule:</t>
  </si>
  <si>
    <t xml:space="preserve">Hj = Σ vij  (Summe aller Segmentwerte)</t>
  </si>
  <si>
    <t xml:space="preserve">Prozentualer Anteil:</t>
  </si>
  <si>
    <t xml:space="preserve">Pij = (vij / Hj) × 100</t>
  </si>
  <si>
    <t xml:space="preserve">Segment-Wert:</t>
  </si>
  <si>
    <t xml:space="preserve">vij = Wert des Segments i in Kategorie j</t>
  </si>
  <si>
    <t xml:space="preserve">Referenz – Gestapeltes Säulendiagramm: Typen, Regeln &amp; Tipps</t>
  </si>
  <si>
    <t xml:space="preserve">DEFINITION</t>
  </si>
  <si>
    <t xml:space="preserve">Was ist es?</t>
  </si>
  <si>
    <t xml:space="preserve">Erweiterung des Balkendiagramms: Segmente werden übereinandergestapelt.</t>
  </si>
  <si>
    <t xml:space="preserve">Zweck</t>
  </si>
  <si>
    <t xml:space="preserve">Zeigt gleichzeitig Gesamtsumme und interne Zusammensetzung (Teil-Ganze-Beziehung).</t>
  </si>
  <si>
    <t xml:space="preserve">Englisch</t>
  </si>
  <si>
    <t xml:space="preserve">Stacked Bar Chart / Stacked Column Chart</t>
  </si>
  <si>
    <t xml:space="preserve">TYPEN</t>
  </si>
  <si>
    <t xml:space="preserve">1. Absolut</t>
  </si>
  <si>
    <t xml:space="preserve">Säulenhöhe = tatsächliche Summe der Werte. Fokus: Wachstum &amp; absolute Größe.</t>
  </si>
  <si>
    <t xml:space="preserve">2. Relativ (100%)</t>
  </si>
  <si>
    <t xml:space="preserve">Alle Säulen gleich hoch (100%). Fokus: Strukturvergleich &amp; Verhältnisse.</t>
  </si>
  <si>
    <t xml:space="preserve">WANN VERWENDEN?</t>
  </si>
  <si>
    <t xml:space="preserve">✔ Verwenden, wenn ...</t>
  </si>
  <si>
    <t xml:space="preserve">Gesamttrend + Zusammensetzung gleichzeitig gezeigt werden soll.</t>
  </si>
  <si>
    <t xml:space="preserve">Platz begrenzt ist und mehrere Einzeldiagramme zu viel Raum brauchen.</t>
  </si>
  <si>
    <t xml:space="preserve">Grobe Unterschiede in Anteilen hervorgehoben werden sollen.</t>
  </si>
  <si>
    <t xml:space="preserve">WANN VERMEIDEN?</t>
  </si>
  <si>
    <t xml:space="preserve">✘ Vermeiden, wenn ...</t>
  </si>
  <si>
    <t xml:space="preserve">Präziser Vergleich der einzelnen Segmente (außer dem untersten) nötig ist.</t>
  </si>
  <si>
    <t xml:space="preserve">Mehr als 4–5 Segmente vorhanden sind (→ unleserlich).</t>
  </si>
  <si>
    <t xml:space="preserve">Die Daten negative Werte enthalten (→ verwirrende Überlappungen).</t>
  </si>
  <si>
    <t xml:space="preserve">BEST PRACTICES</t>
  </si>
  <si>
    <t xml:space="preserve">Max. Segmente</t>
  </si>
  <si>
    <t xml:space="preserve">4–5 Segmente pro Säule (Faustregel)</t>
  </si>
  <si>
    <t xml:space="preserve">Farben</t>
  </si>
  <si>
    <t xml:space="preserve">Konsistente, gut unterscheidbare Farben verwenden.</t>
  </si>
  <si>
    <t xml:space="preserve">Beschriftungen</t>
  </si>
  <si>
    <t xml:space="preserve">Nur wichtigste Werte beschriften; Gesamtsumme oben anzeigen.</t>
  </si>
  <si>
    <t xml:space="preserve">Alternative</t>
  </si>
  <si>
    <t xml:space="preserve">Bei &gt;5 Segmenten: Tabelle oder Panel-Chart (Small Multiples) bevorzugen.</t>
  </si>
  <si>
    <t xml:space="preserve">VERGLEICH: GESTAPELT vs. GRUPPIERT</t>
  </si>
  <si>
    <t xml:space="preserve">Gestapelt</t>
  </si>
  <si>
    <t xml:space="preserve">Segmente übereinander → Fokus auf Gesamtsumme &amp; Struktur.</t>
  </si>
  <si>
    <t xml:space="preserve">Gruppiert</t>
  </si>
  <si>
    <t xml:space="preserve">Segmente nebeneinander → direkter Vergleich der Einzelwerte, mehr Platz nötig.</t>
  </si>
  <si>
    <t xml:space="preserve">TOOLS</t>
  </si>
  <si>
    <t xml:space="preserve">Excel / Google Sheets</t>
  </si>
  <si>
    <t xml:space="preserve">Einfügen → Diagramme → Gestapelte Säule (2. Symbol in Säulengruppe)</t>
  </si>
  <si>
    <t xml:space="preserve">Power BI / Tableau</t>
  </si>
  <si>
    <t xml:space="preserve">Für interaktive Dashboards und dynamische Sortierungen geeignet.</t>
  </si>
  <si>
    <t xml:space="preserve">Destatis</t>
  </si>
  <si>
    <t xml:space="preserve">Publikationen des Statistischen Bundesamtes als Referenz für klare Visualisierung.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</si>
</sst>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%"/>
    <numFmt numFmtId="167" formatCode="#,##0.00"/>
    <numFmt numFmtId="168" formatCode="0.00%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i val="true"/>
      <sz val="10"/>
      <color rgb="FF44444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9"/>
      <color rgb="FF444444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00800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1F4E79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EBF3FB"/>
        <bgColor rgb="FFF2F2F2"/>
      </patternFill>
    </fill>
    <fill>
      <patternFill patternType="solid">
        <fgColor rgb="FF2E75B6"/>
        <bgColor rgb="FF4472C4"/>
      </patternFill>
    </fill>
    <fill>
      <patternFill patternType="solid">
        <fgColor rgb="FFD6E4F0"/>
        <bgColor rgb="FFDDEEFF"/>
      </patternFill>
    </fill>
    <fill>
      <patternFill patternType="solid">
        <fgColor rgb="FFDDEEFF"/>
        <bgColor rgb="FFEBF3FB"/>
      </patternFill>
    </fill>
    <fill>
      <patternFill patternType="solid">
        <fgColor rgb="FFE2EFDA"/>
        <bgColor rgb="FFF2F2F2"/>
      </patternFill>
    </fill>
    <fill>
      <patternFill patternType="solid">
        <fgColor rgb="FFF5F5F5"/>
        <bgColor rgb="FFF2F2F2"/>
      </patternFill>
    </fill>
    <fill>
      <patternFill patternType="solid">
        <fgColor rgb="FF375623"/>
        <bgColor rgb="FF444444"/>
      </patternFill>
    </fill>
    <fill>
      <patternFill patternType="solid">
        <fgColor rgb="FFFFFACD"/>
        <bgColor rgb="FFF5F5F5"/>
      </patternFill>
    </fill>
    <fill>
      <patternFill patternType="solid">
        <fgColor rgb="FFF2F2F2"/>
        <bgColor rgb="FFF5F5F5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9F9F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1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78787"/>
      <rgbColor rgb="FF9999FF"/>
      <rgbColor rgb="FF9E48AC"/>
      <rgbColor rgb="FFFFFACD"/>
      <rgbColor rgb="FFDDEEFF"/>
      <rgbColor rgb="FF660066"/>
      <rgbColor rgb="FFFF8080"/>
      <rgbColor rgb="FF2E75B6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B"/>
      <rgbColor rgb="FFE2EFDA"/>
      <rgbColor rgb="FFF5F5F5"/>
      <rgbColor rgb="FFD6E4F0"/>
      <rgbColor rgb="FFF9F9F9"/>
      <rgbColor rgb="FFCC99FF"/>
      <rgbColor rgb="FFF2F2F2"/>
      <rgbColor rgb="FF4472C4"/>
      <rgbColor rgb="FF33CCCC"/>
      <rgbColor rgb="FF99CC00"/>
      <rgbColor rgb="FFFFC000"/>
      <rgbColor rgb="FFFF9900"/>
      <rgbColor rgb="FFED7D31"/>
      <rgbColor rgb="FF666699"/>
      <rgbColor rgb="FFAAAAAA"/>
      <rgbColor rgb="FF003366"/>
      <rgbColor rgb="FF339966"/>
      <rgbColor rgb="FF003300"/>
      <rgbColor rgb="FF375623"/>
      <rgbColor rgb="FF993300"/>
      <rgbColor rgb="FF993366"/>
      <rgbColor rgb="FF1F4E7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Absolutes Gestapeltes Säulendiagramm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'Daten &amp; Diagramm'!B6</c:f>
              <c:strCache>
                <c:ptCount val="1"/>
                <c:pt idx="0">
                  <c:v>Produkt A</c:v>
                </c:pt>
              </c:strCache>
            </c:strRef>
          </c:tx>
          <c:spPr>
            <a:solidFill>
              <a:srgbClr val="4472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'Daten &amp; Diagramm'!$B$7:$B$11</c:f>
              <c:numCache>
                <c:formatCode>General</c:formatCode>
                <c:ptCount val="5"/>
                <c:pt idx="0">
                  <c:v>120</c:v>
                </c:pt>
                <c:pt idx="1">
                  <c:v>140</c:v>
                </c:pt>
                <c:pt idx="2">
                  <c:v>160</c:v>
                </c:pt>
                <c:pt idx="3">
                  <c:v>175</c:v>
                </c:pt>
                <c:pt idx="4">
                  <c:v>195</c:v>
                </c:pt>
              </c:numCache>
            </c:numRef>
          </c:val>
        </c:ser>
        <c:ser>
          <c:idx val="1"/>
          <c:order val="1"/>
          <c:tx>
            <c:strRef>
              <c:f>'Daten &amp; Diagramm'!C6</c:f>
              <c:strCache>
                <c:ptCount val="1"/>
                <c:pt idx="0">
                  <c:v>Produkt B</c:v>
                </c:pt>
              </c:strCache>
            </c:strRef>
          </c:tx>
          <c:spPr>
            <a:solidFill>
              <a:srgbClr val="ed7d3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'Daten &amp; Diagramm'!$C$7:$C$11</c:f>
              <c:numCache>
                <c:formatCode>General</c:formatCode>
                <c:ptCount val="5"/>
                <c:pt idx="0">
                  <c:v>85</c:v>
                </c:pt>
                <c:pt idx="1">
                  <c:v>95</c:v>
                </c:pt>
                <c:pt idx="2">
                  <c:v>110</c:v>
                </c:pt>
                <c:pt idx="3">
                  <c:v>120</c:v>
                </c:pt>
                <c:pt idx="4">
                  <c:v>135</c:v>
                </c:pt>
              </c:numCache>
            </c:numRef>
          </c:val>
        </c:ser>
        <c:ser>
          <c:idx val="2"/>
          <c:order val="2"/>
          <c:tx>
            <c:strRef>
              <c:f>'Daten &amp; Diagramm'!D6</c:f>
              <c:strCache>
                <c:ptCount val="1"/>
                <c:pt idx="0">
                  <c:v>Produkt C</c:v>
                </c:pt>
              </c:strCache>
            </c:strRef>
          </c:tx>
          <c:spPr>
            <a:solidFill>
              <a:srgbClr val="a9d18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'Daten &amp; Diagramm'!$D$7:$D$11</c:f>
              <c:numCache>
                <c:formatCode>General</c:formatCode>
                <c:ptCount val="5"/>
                <c:pt idx="0">
                  <c:v>60</c:v>
                </c:pt>
                <c:pt idx="1">
                  <c:v>55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</c:numCache>
            </c:numRef>
          </c:val>
        </c:ser>
        <c:ser>
          <c:idx val="3"/>
          <c:order val="3"/>
          <c:tx>
            <c:strRef>
              <c:f>'Daten &amp; Diagramm'!E6</c:f>
              <c:strCache>
                <c:ptCount val="1"/>
                <c:pt idx="0">
                  <c:v>Produkt D</c:v>
                </c:pt>
              </c:strCache>
            </c:strRef>
          </c:tx>
          <c:spPr>
            <a:solidFill>
              <a:srgbClr val="ffc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'Daten &amp; Diagramm'!$E$7:$E$11</c:f>
              <c:numCache>
                <c:formatCode>General</c:formatCode>
                <c:ptCount val="5"/>
                <c:pt idx="0">
                  <c:v>30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60</c:v>
                </c:pt>
              </c:numCache>
            </c:numRef>
          </c:val>
        </c:ser>
        <c:ser>
          <c:idx val="4"/>
          <c:order val="4"/>
          <c:tx>
            <c:strRef>
              <c:f>'Daten &amp; Diagramm'!F6</c:f>
              <c:strCache>
                <c:ptCount val="1"/>
                <c:pt idx="0">
                  <c:v>Produkt E</c:v>
                </c:pt>
              </c:strCache>
            </c:strRef>
          </c:tx>
          <c:spPr>
            <a:solidFill>
              <a:srgbClr val="9e48a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'Daten &amp; Diagramm'!$F$7:$F$11</c:f>
              <c:numCache>
                <c:formatCode>General</c:formatCode>
                <c:ptCount val="5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</c:numCache>
            </c:numRef>
          </c:val>
        </c:ser>
        <c:gapWidth val="150"/>
        <c:overlap val="100"/>
        <c:axId val="79500103"/>
        <c:axId val="10204836"/>
      </c:barChart>
      <c:catAx>
        <c:axId val="7950010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Kategorie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204836"/>
        <c:crosses val="autoZero"/>
        <c:auto val="1"/>
        <c:lblAlgn val="ctr"/>
        <c:lblOffset val="100"/>
        <c:noMultiLvlLbl val="0"/>
      </c:catAx>
      <c:valAx>
        <c:axId val="1020483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Wert (absolut)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50010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100%-Gestapeltes Säulendiagramm (Relative Anteile)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percentStacked"/>
        <c:varyColors val="0"/>
        <c:ser>
          <c:idx val="0"/>
          <c:order val="0"/>
          <c:tx>
            <c:strRef>
              <c:f>'100%-Rechner'!B6</c:f>
              <c:strCache>
                <c:ptCount val="1"/>
                <c:pt idx="0">
                  <c:v>Produkt A</c:v>
                </c:pt>
              </c:strCache>
            </c:strRef>
          </c:tx>
          <c:spPr>
            <a:solidFill>
              <a:srgbClr val="4472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'100%-Rechner'!$B$7:$B$11</c:f>
              <c:numCache>
                <c:formatCode>General</c:formatCode>
                <c:ptCount val="5"/>
                <c:pt idx="0">
                  <c:v>120</c:v>
                </c:pt>
                <c:pt idx="1">
                  <c:v>140</c:v>
                </c:pt>
                <c:pt idx="2">
                  <c:v>160</c:v>
                </c:pt>
                <c:pt idx="3">
                  <c:v>175</c:v>
                </c:pt>
                <c:pt idx="4">
                  <c:v>195</c:v>
                </c:pt>
              </c:numCache>
            </c:numRef>
          </c:val>
        </c:ser>
        <c:ser>
          <c:idx val="1"/>
          <c:order val="1"/>
          <c:tx>
            <c:strRef>
              <c:f>'100%-Rechner'!C6</c:f>
              <c:strCache>
                <c:ptCount val="1"/>
                <c:pt idx="0">
                  <c:v>Produkt B</c:v>
                </c:pt>
              </c:strCache>
            </c:strRef>
          </c:tx>
          <c:spPr>
            <a:solidFill>
              <a:srgbClr val="ed7d3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'100%-Rechner'!$C$7:$C$11</c:f>
              <c:numCache>
                <c:formatCode>General</c:formatCode>
                <c:ptCount val="5"/>
                <c:pt idx="0">
                  <c:v>85</c:v>
                </c:pt>
                <c:pt idx="1">
                  <c:v>95</c:v>
                </c:pt>
                <c:pt idx="2">
                  <c:v>110</c:v>
                </c:pt>
                <c:pt idx="3">
                  <c:v>120</c:v>
                </c:pt>
                <c:pt idx="4">
                  <c:v>135</c:v>
                </c:pt>
              </c:numCache>
            </c:numRef>
          </c:val>
        </c:ser>
        <c:ser>
          <c:idx val="2"/>
          <c:order val="2"/>
          <c:tx>
            <c:strRef>
              <c:f>'100%-Rechner'!D6</c:f>
              <c:strCache>
                <c:ptCount val="1"/>
                <c:pt idx="0">
                  <c:v>Produkt C</c:v>
                </c:pt>
              </c:strCache>
            </c:strRef>
          </c:tx>
          <c:spPr>
            <a:solidFill>
              <a:srgbClr val="a9d18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'100%-Rechner'!$D$7:$D$11</c:f>
              <c:numCache>
                <c:formatCode>General</c:formatCode>
                <c:ptCount val="5"/>
                <c:pt idx="0">
                  <c:v>60</c:v>
                </c:pt>
                <c:pt idx="1">
                  <c:v>55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</c:numCache>
            </c:numRef>
          </c:val>
        </c:ser>
        <c:ser>
          <c:idx val="3"/>
          <c:order val="3"/>
          <c:tx>
            <c:strRef>
              <c:f>'100%-Rechner'!E6</c:f>
              <c:strCache>
                <c:ptCount val="1"/>
                <c:pt idx="0">
                  <c:v>Produkt D</c:v>
                </c:pt>
              </c:strCache>
            </c:strRef>
          </c:tx>
          <c:spPr>
            <a:solidFill>
              <a:srgbClr val="ffc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'100%-Rechner'!$E$7:$E$11</c:f>
              <c:numCache>
                <c:formatCode>General</c:formatCode>
                <c:ptCount val="5"/>
                <c:pt idx="0">
                  <c:v>30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60</c:v>
                </c:pt>
              </c:numCache>
            </c:numRef>
          </c:val>
        </c:ser>
        <c:ser>
          <c:idx val="4"/>
          <c:order val="4"/>
          <c:tx>
            <c:strRef>
              <c:f>'100%-Rechner'!F6</c:f>
              <c:strCache>
                <c:ptCount val="1"/>
                <c:pt idx="0">
                  <c:v>Produkt E</c:v>
                </c:pt>
              </c:strCache>
            </c:strRef>
          </c:tx>
          <c:spPr>
            <a:solidFill>
              <a:srgbClr val="9e48a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'100%-Rechner'!$F$7:$F$11</c:f>
              <c:numCache>
                <c:formatCode>General</c:formatCode>
                <c:ptCount val="5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</c:numCache>
            </c:numRef>
          </c:val>
        </c:ser>
        <c:gapWidth val="150"/>
        <c:overlap val="100"/>
        <c:axId val="4172342"/>
        <c:axId val="74964505"/>
      </c:barChart>
      <c:catAx>
        <c:axId val="41723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Kategorie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964505"/>
        <c:crosses val="autoZero"/>
        <c:auto val="1"/>
        <c:lblAlgn val="ctr"/>
        <c:lblOffset val="100"/>
        <c:noMultiLvlLbl val="0"/>
      </c:catAx>
      <c:valAx>
        <c:axId val="7496450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Anteil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0%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7234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</xdr:row>
      <xdr:rowOff>0</xdr:rowOff>
    </xdr:from>
    <xdr:to>
      <xdr:col>5</xdr:col>
      <xdr:colOff>274320</xdr:colOff>
      <xdr:row>39</xdr:row>
      <xdr:rowOff>107640</xdr:rowOff>
    </xdr:to>
    <xdr:graphicFrame>
      <xdr:nvGraphicFramePr>
        <xdr:cNvPr id="0" name="Chart 1"/>
        <xdr:cNvGraphicFramePr/>
      </xdr:nvGraphicFramePr>
      <xdr:xfrm>
        <a:off x="0" y="3790800"/>
        <a:ext cx="7919640" cy="46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25</xdr:row>
      <xdr:rowOff>0</xdr:rowOff>
    </xdr:from>
    <xdr:to>
      <xdr:col>4</xdr:col>
      <xdr:colOff>807480</xdr:colOff>
      <xdr:row>49</xdr:row>
      <xdr:rowOff>107640</xdr:rowOff>
    </xdr:to>
    <xdr:graphicFrame>
      <xdr:nvGraphicFramePr>
        <xdr:cNvPr id="1" name="Chart 1"/>
        <xdr:cNvGraphicFramePr/>
      </xdr:nvGraphicFramePr>
      <xdr:xfrm>
        <a:off x="0" y="6419880"/>
        <a:ext cx="7919640" cy="46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6" min="2" style="0" width="16"/>
    <col collapsed="false" customWidth="true" hidden="false" outlineLevel="0" max="8" min="7" style="0" width="18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9.75" hidden="false" customHeight="true" outlineLevel="0" collapsed="false"/>
    <row r="4" customFormat="false" ht="21.7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30" hidden="false" customHeight="tru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/>
    </row>
    <row r="6" customFormat="false" ht="21.75" hidden="false" customHeight="true" outlineLevel="0" collapsed="false">
      <c r="A6" s="5" t="s">
        <v>10</v>
      </c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7"/>
    </row>
    <row r="7" customFormat="false" ht="19.5" hidden="false" customHeight="true" outlineLevel="0" collapsed="false">
      <c r="A7" s="8" t="s">
        <v>16</v>
      </c>
      <c r="B7" s="9" t="n">
        <v>120</v>
      </c>
      <c r="C7" s="9" t="n">
        <v>85</v>
      </c>
      <c r="D7" s="9" t="n">
        <v>60</v>
      </c>
      <c r="E7" s="9" t="n">
        <v>30</v>
      </c>
      <c r="F7" s="9" t="n">
        <v>15</v>
      </c>
      <c r="G7" s="10" t="n">
        <f aca="false">SUM(B7:F7)</f>
        <v>310</v>
      </c>
    </row>
    <row r="8" customFormat="false" ht="19.5" hidden="false" customHeight="true" outlineLevel="0" collapsed="false">
      <c r="A8" s="8" t="s">
        <v>17</v>
      </c>
      <c r="B8" s="9" t="n">
        <v>140</v>
      </c>
      <c r="C8" s="9" t="n">
        <v>95</v>
      </c>
      <c r="D8" s="9" t="n">
        <v>55</v>
      </c>
      <c r="E8" s="9" t="n">
        <v>40</v>
      </c>
      <c r="F8" s="9" t="n">
        <v>20</v>
      </c>
      <c r="G8" s="10" t="n">
        <f aca="false">SUM(B8:F8)</f>
        <v>350</v>
      </c>
    </row>
    <row r="9" customFormat="false" ht="19.5" hidden="false" customHeight="true" outlineLevel="0" collapsed="false">
      <c r="A9" s="8" t="s">
        <v>18</v>
      </c>
      <c r="B9" s="9" t="n">
        <v>160</v>
      </c>
      <c r="C9" s="9" t="n">
        <v>110</v>
      </c>
      <c r="D9" s="9" t="n">
        <v>70</v>
      </c>
      <c r="E9" s="9" t="n">
        <v>45</v>
      </c>
      <c r="F9" s="9" t="n">
        <v>25</v>
      </c>
      <c r="G9" s="10" t="n">
        <f aca="false">SUM(B9:F9)</f>
        <v>410</v>
      </c>
    </row>
    <row r="10" customFormat="false" ht="19.5" hidden="false" customHeight="true" outlineLevel="0" collapsed="false">
      <c r="A10" s="8" t="s">
        <v>19</v>
      </c>
      <c r="B10" s="9" t="n">
        <v>175</v>
      </c>
      <c r="C10" s="9" t="n">
        <v>120</v>
      </c>
      <c r="D10" s="9" t="n">
        <v>80</v>
      </c>
      <c r="E10" s="9" t="n">
        <v>50</v>
      </c>
      <c r="F10" s="9" t="n">
        <v>30</v>
      </c>
      <c r="G10" s="10" t="n">
        <f aca="false">SUM(B10:F10)</f>
        <v>455</v>
      </c>
    </row>
    <row r="11" customFormat="false" ht="19.5" hidden="false" customHeight="true" outlineLevel="0" collapsed="false">
      <c r="A11" s="8" t="s">
        <v>20</v>
      </c>
      <c r="B11" s="9" t="n">
        <v>195</v>
      </c>
      <c r="C11" s="9" t="n">
        <v>135</v>
      </c>
      <c r="D11" s="9" t="n">
        <v>90</v>
      </c>
      <c r="E11" s="9" t="n">
        <v>60</v>
      </c>
      <c r="F11" s="9" t="n">
        <v>35</v>
      </c>
      <c r="G11" s="10" t="n">
        <f aca="false">SUM(B11:F11)</f>
        <v>515</v>
      </c>
    </row>
    <row r="12" customFormat="false" ht="21.75" hidden="false" customHeight="true" outlineLevel="0" collapsed="false">
      <c r="A12" s="11" t="s">
        <v>21</v>
      </c>
      <c r="B12" s="12" t="n">
        <f aca="false">SUM(B7:B11)</f>
        <v>790</v>
      </c>
      <c r="C12" s="12" t="n">
        <f aca="false">SUM(C7:C11)</f>
        <v>545</v>
      </c>
      <c r="D12" s="12" t="n">
        <f aca="false">SUM(D7:D11)</f>
        <v>355</v>
      </c>
      <c r="E12" s="12" t="n">
        <f aca="false">SUM(E7:E11)</f>
        <v>225</v>
      </c>
      <c r="F12" s="12" t="n">
        <f aca="false">SUM(F7:F11)</f>
        <v>125</v>
      </c>
      <c r="G12" s="12" t="n">
        <f aca="false">SUM(G7:G11)</f>
        <v>2040</v>
      </c>
    </row>
    <row r="13" customFormat="false" ht="7.5" hidden="false" customHeight="true" outlineLevel="0" collapsed="false"/>
    <row r="14" customFormat="false" ht="18" hidden="false" customHeight="true" outlineLevel="0" collapsed="false">
      <c r="A14" s="13" t="s">
        <v>22</v>
      </c>
      <c r="B14" s="13"/>
      <c r="C14" s="13"/>
      <c r="D14" s="13"/>
      <c r="E14" s="13"/>
      <c r="F14" s="13"/>
      <c r="G14" s="13"/>
      <c r="H14" s="13"/>
    </row>
  </sheetData>
  <mergeCells count="4">
    <mergeCell ref="A1:H1"/>
    <mergeCell ref="A2:H2"/>
    <mergeCell ref="A4:H4"/>
    <mergeCell ref="A14:H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6" min="2" style="0" width="18"/>
    <col collapsed="false" customWidth="true" hidden="false" outlineLevel="0" max="8" min="7" style="0" width="20"/>
  </cols>
  <sheetData>
    <row r="1" customFormat="false" ht="36" hidden="false" customHeight="true" outlineLevel="0" collapsed="false">
      <c r="A1" s="1" t="s">
        <v>23</v>
      </c>
      <c r="B1" s="1"/>
      <c r="C1" s="1"/>
      <c r="D1" s="1"/>
      <c r="E1" s="1"/>
      <c r="F1" s="1"/>
      <c r="G1" s="1"/>
      <c r="H1" s="1"/>
    </row>
    <row r="2" customFormat="false" ht="19.5" hidden="false" customHeight="true" outlineLevel="0" collapsed="false">
      <c r="A2" s="2" t="s">
        <v>24</v>
      </c>
      <c r="B2" s="2"/>
      <c r="C2" s="2"/>
      <c r="D2" s="2"/>
      <c r="E2" s="2"/>
      <c r="F2" s="2"/>
      <c r="G2" s="2"/>
      <c r="H2" s="2"/>
    </row>
    <row r="3" customFormat="false" ht="9.75" hidden="false" customHeight="true" outlineLevel="0" collapsed="false"/>
    <row r="4" customFormat="false" ht="21.75" hidden="false" customHeight="true" outlineLevel="0" collapsed="false">
      <c r="A4" s="3" t="s">
        <v>25</v>
      </c>
      <c r="B4" s="3"/>
      <c r="C4" s="3"/>
      <c r="D4" s="3"/>
      <c r="E4" s="3"/>
      <c r="F4" s="3"/>
      <c r="G4" s="3"/>
      <c r="H4" s="3"/>
    </row>
    <row r="5" customFormat="false" ht="30" hidden="false" customHeight="true" outlineLevel="0" collapsed="false">
      <c r="A5" s="4" t="s">
        <v>26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/>
    </row>
    <row r="6" customFormat="false" ht="21.75" hidden="false" customHeight="true" outlineLevel="0" collapsed="false">
      <c r="A6" s="5" t="s">
        <v>10</v>
      </c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7"/>
    </row>
    <row r="7" customFormat="false" ht="19.5" hidden="false" customHeight="true" outlineLevel="0" collapsed="false">
      <c r="A7" s="8" t="s">
        <v>16</v>
      </c>
      <c r="B7" s="9" t="n">
        <v>120</v>
      </c>
      <c r="C7" s="9" t="n">
        <v>85</v>
      </c>
      <c r="D7" s="9" t="n">
        <v>60</v>
      </c>
      <c r="E7" s="9" t="n">
        <v>30</v>
      </c>
      <c r="F7" s="9" t="n">
        <v>15</v>
      </c>
      <c r="G7" s="10" t="n">
        <f aca="false">SUM(B7:F7)</f>
        <v>310</v>
      </c>
    </row>
    <row r="8" customFormat="false" ht="19.5" hidden="false" customHeight="true" outlineLevel="0" collapsed="false">
      <c r="A8" s="8" t="s">
        <v>17</v>
      </c>
      <c r="B8" s="9" t="n">
        <v>140</v>
      </c>
      <c r="C8" s="9" t="n">
        <v>95</v>
      </c>
      <c r="D8" s="9" t="n">
        <v>55</v>
      </c>
      <c r="E8" s="9" t="n">
        <v>40</v>
      </c>
      <c r="F8" s="9" t="n">
        <v>20</v>
      </c>
      <c r="G8" s="10" t="n">
        <f aca="false">SUM(B8:F8)</f>
        <v>350</v>
      </c>
    </row>
    <row r="9" customFormat="false" ht="19.5" hidden="false" customHeight="true" outlineLevel="0" collapsed="false">
      <c r="A9" s="8" t="s">
        <v>18</v>
      </c>
      <c r="B9" s="9" t="n">
        <v>160</v>
      </c>
      <c r="C9" s="9" t="n">
        <v>110</v>
      </c>
      <c r="D9" s="9" t="n">
        <v>70</v>
      </c>
      <c r="E9" s="9" t="n">
        <v>45</v>
      </c>
      <c r="F9" s="9" t="n">
        <v>25</v>
      </c>
      <c r="G9" s="10" t="n">
        <f aca="false">SUM(B9:F9)</f>
        <v>410</v>
      </c>
    </row>
    <row r="10" customFormat="false" ht="19.5" hidden="false" customHeight="true" outlineLevel="0" collapsed="false">
      <c r="A10" s="8" t="s">
        <v>19</v>
      </c>
      <c r="B10" s="9" t="n">
        <v>175</v>
      </c>
      <c r="C10" s="9" t="n">
        <v>120</v>
      </c>
      <c r="D10" s="9" t="n">
        <v>80</v>
      </c>
      <c r="E10" s="9" t="n">
        <v>50</v>
      </c>
      <c r="F10" s="9" t="n">
        <v>30</v>
      </c>
      <c r="G10" s="10" t="n">
        <f aca="false">SUM(B10:F10)</f>
        <v>455</v>
      </c>
    </row>
    <row r="11" customFormat="false" ht="19.5" hidden="false" customHeight="true" outlineLevel="0" collapsed="false">
      <c r="A11" s="8" t="s">
        <v>20</v>
      </c>
      <c r="B11" s="9" t="n">
        <v>195</v>
      </c>
      <c r="C11" s="9" t="n">
        <v>135</v>
      </c>
      <c r="D11" s="9" t="n">
        <v>90</v>
      </c>
      <c r="E11" s="9" t="n">
        <v>60</v>
      </c>
      <c r="F11" s="9" t="n">
        <v>35</v>
      </c>
      <c r="G11" s="10" t="n">
        <f aca="false">SUM(B11:F11)</f>
        <v>515</v>
      </c>
    </row>
    <row r="12" customFormat="false" ht="21.75" hidden="false" customHeight="true" outlineLevel="0" collapsed="false">
      <c r="A12" s="11" t="s">
        <v>21</v>
      </c>
      <c r="B12" s="12" t="n">
        <f aca="false">SUM(B7:B11)</f>
        <v>790</v>
      </c>
      <c r="C12" s="12" t="n">
        <f aca="false">SUM(C7:C11)</f>
        <v>545</v>
      </c>
      <c r="D12" s="12" t="n">
        <f aca="false">SUM(D7:D11)</f>
        <v>355</v>
      </c>
      <c r="E12" s="12" t="n">
        <f aca="false">SUM(E7:E11)</f>
        <v>225</v>
      </c>
      <c r="F12" s="12" t="n">
        <f aca="false">SUM(F7:F11)</f>
        <v>125</v>
      </c>
      <c r="G12" s="12" t="n">
        <f aca="false">SUM(G7:G11)</f>
        <v>2040</v>
      </c>
    </row>
    <row r="13" customFormat="false" ht="12" hidden="false" customHeight="true" outlineLevel="0" collapsed="false"/>
    <row r="14" customFormat="false" ht="21.75" hidden="false" customHeight="true" outlineLevel="0" collapsed="false">
      <c r="A14" s="14" t="s">
        <v>27</v>
      </c>
      <c r="B14" s="14"/>
      <c r="C14" s="14"/>
      <c r="D14" s="14"/>
      <c r="E14" s="14"/>
      <c r="F14" s="14"/>
      <c r="G14" s="14"/>
      <c r="H14" s="14"/>
    </row>
    <row r="15" customFormat="false" ht="30" hidden="false" customHeight="true" outlineLevel="0" collapsed="false">
      <c r="A15" s="15" t="s">
        <v>26</v>
      </c>
      <c r="B15" s="15" t="s">
        <v>28</v>
      </c>
      <c r="C15" s="15" t="s">
        <v>29</v>
      </c>
      <c r="D15" s="15" t="s">
        <v>30</v>
      </c>
      <c r="E15" s="15" t="s">
        <v>31</v>
      </c>
      <c r="F15" s="15" t="s">
        <v>32</v>
      </c>
      <c r="G15" s="15" t="s">
        <v>33</v>
      </c>
      <c r="H15" s="15"/>
    </row>
    <row r="16" customFormat="false" ht="21.75" hidden="false" customHeight="true" outlineLevel="0" collapsed="false">
      <c r="A16" s="5" t="s">
        <v>10</v>
      </c>
      <c r="B16" s="16" t="str">
        <f aca="false">B6</f>
        <v>Produkt A</v>
      </c>
      <c r="C16" s="16" t="str">
        <f aca="false">C6</f>
        <v>Produkt B</v>
      </c>
      <c r="D16" s="16" t="str">
        <f aca="false">D6</f>
        <v>Produkt C</v>
      </c>
      <c r="E16" s="16" t="str">
        <f aca="false">E6</f>
        <v>Produkt D</v>
      </c>
      <c r="F16" s="16" t="str">
        <f aca="false">F6</f>
        <v>Produkt E</v>
      </c>
      <c r="G16" s="7"/>
    </row>
    <row r="17" customFormat="false" ht="19.5" hidden="false" customHeight="true" outlineLevel="0" collapsed="false">
      <c r="A17" s="17" t="str">
        <f aca="false">A7</f>
        <v>2021</v>
      </c>
      <c r="B17" s="18" t="n">
        <f aca="false">IF(G7=0,0,B7/G7)</f>
        <v>0.387096774193548</v>
      </c>
      <c r="C17" s="18" t="n">
        <f aca="false">IF(G7=0,0,C7/G7)</f>
        <v>0.274193548387097</v>
      </c>
      <c r="D17" s="18" t="n">
        <f aca="false">IF(G7=0,0,D7/G7)</f>
        <v>0.193548387096774</v>
      </c>
      <c r="E17" s="18" t="n">
        <f aca="false">IF(G7=0,0,E7/G7)</f>
        <v>0.0967741935483871</v>
      </c>
      <c r="F17" s="18" t="n">
        <f aca="false">IF(G7=0,0,F7/G7)</f>
        <v>0.0483870967741936</v>
      </c>
      <c r="G17" s="19" t="n">
        <f aca="false">SUM(B17:F17)</f>
        <v>1</v>
      </c>
    </row>
    <row r="18" customFormat="false" ht="19.5" hidden="false" customHeight="true" outlineLevel="0" collapsed="false">
      <c r="A18" s="17" t="str">
        <f aca="false">A8</f>
        <v>2022</v>
      </c>
      <c r="B18" s="18" t="n">
        <f aca="false">IF(G8=0,0,B8/G8)</f>
        <v>0.4</v>
      </c>
      <c r="C18" s="18" t="n">
        <f aca="false">IF(G8=0,0,C8/G8)</f>
        <v>0.271428571428571</v>
      </c>
      <c r="D18" s="18" t="n">
        <f aca="false">IF(G8=0,0,D8/G8)</f>
        <v>0.157142857142857</v>
      </c>
      <c r="E18" s="18" t="n">
        <f aca="false">IF(G8=0,0,E8/G8)</f>
        <v>0.114285714285714</v>
      </c>
      <c r="F18" s="18" t="n">
        <f aca="false">IF(G8=0,0,F8/G8)</f>
        <v>0.0571428571428571</v>
      </c>
      <c r="G18" s="19" t="n">
        <f aca="false">SUM(B18:F18)</f>
        <v>1</v>
      </c>
    </row>
    <row r="19" customFormat="false" ht="19.5" hidden="false" customHeight="true" outlineLevel="0" collapsed="false">
      <c r="A19" s="17" t="str">
        <f aca="false">A9</f>
        <v>2023</v>
      </c>
      <c r="B19" s="18" t="n">
        <f aca="false">IF(G9=0,0,B9/G9)</f>
        <v>0.390243902439024</v>
      </c>
      <c r="C19" s="18" t="n">
        <f aca="false">IF(G9=0,0,C9/G9)</f>
        <v>0.268292682926829</v>
      </c>
      <c r="D19" s="18" t="n">
        <f aca="false">IF(G9=0,0,D9/G9)</f>
        <v>0.170731707317073</v>
      </c>
      <c r="E19" s="18" t="n">
        <f aca="false">IF(G9=0,0,E9/G9)</f>
        <v>0.109756097560976</v>
      </c>
      <c r="F19" s="18" t="n">
        <f aca="false">IF(G9=0,0,F9/G9)</f>
        <v>0.0609756097560976</v>
      </c>
      <c r="G19" s="19" t="n">
        <f aca="false">SUM(B19:F19)</f>
        <v>1</v>
      </c>
    </row>
    <row r="20" customFormat="false" ht="19.5" hidden="false" customHeight="true" outlineLevel="0" collapsed="false">
      <c r="A20" s="17" t="str">
        <f aca="false">A10</f>
        <v>2024</v>
      </c>
      <c r="B20" s="18" t="n">
        <f aca="false">IF(G10=0,0,B10/G10)</f>
        <v>0.384615384615385</v>
      </c>
      <c r="C20" s="18" t="n">
        <f aca="false">IF(G10=0,0,C10/G10)</f>
        <v>0.263736263736264</v>
      </c>
      <c r="D20" s="18" t="n">
        <f aca="false">IF(G10=0,0,D10/G10)</f>
        <v>0.175824175824176</v>
      </c>
      <c r="E20" s="18" t="n">
        <f aca="false">IF(G10=0,0,E10/G10)</f>
        <v>0.10989010989011</v>
      </c>
      <c r="F20" s="18" t="n">
        <f aca="false">IF(G10=0,0,F10/G10)</f>
        <v>0.0659340659340659</v>
      </c>
      <c r="G20" s="19" t="n">
        <f aca="false">SUM(B20:F20)</f>
        <v>1</v>
      </c>
    </row>
    <row r="21" customFormat="false" ht="19.5" hidden="false" customHeight="true" outlineLevel="0" collapsed="false">
      <c r="A21" s="17" t="str">
        <f aca="false">A11</f>
        <v>2025</v>
      </c>
      <c r="B21" s="18" t="n">
        <f aca="false">IF(G11=0,0,B11/G11)</f>
        <v>0.378640776699029</v>
      </c>
      <c r="C21" s="18" t="n">
        <f aca="false">IF(G11=0,0,C11/G11)</f>
        <v>0.262135922330097</v>
      </c>
      <c r="D21" s="18" t="n">
        <f aca="false">IF(G11=0,0,D11/G11)</f>
        <v>0.174757281553398</v>
      </c>
      <c r="E21" s="18" t="n">
        <f aca="false">IF(G11=0,0,E11/G11)</f>
        <v>0.116504854368932</v>
      </c>
      <c r="F21" s="18" t="n">
        <f aca="false">IF(G11=0,0,F11/G11)</f>
        <v>0.0679611650485437</v>
      </c>
      <c r="G21" s="19" t="n">
        <f aca="false">SUM(B21:F21)</f>
        <v>1</v>
      </c>
    </row>
    <row r="22" customFormat="false" ht="21.75" hidden="false" customHeight="true" outlineLevel="0" collapsed="false">
      <c r="A22" s="11" t="s">
        <v>34</v>
      </c>
      <c r="B22" s="20" t="n">
        <f aca="false">AVERAGE(B17:B21)</f>
        <v>0.388119367589397</v>
      </c>
      <c r="C22" s="20" t="n">
        <f aca="false">AVERAGE(C17:C21)</f>
        <v>0.267957397761772</v>
      </c>
      <c r="D22" s="20" t="n">
        <f aca="false">AVERAGE(D17:D21)</f>
        <v>0.174400881786856</v>
      </c>
      <c r="E22" s="20" t="n">
        <f aca="false">AVERAGE(E17:E21)</f>
        <v>0.109442193930824</v>
      </c>
      <c r="F22" s="20" t="n">
        <f aca="false">AVERAGE(F17:F21)</f>
        <v>0.0600801589311516</v>
      </c>
      <c r="G22" s="20" t="n">
        <f aca="false">AVERAGE(G17:G21)</f>
        <v>1</v>
      </c>
    </row>
    <row r="23" customFormat="false" ht="9.75" hidden="false" customHeight="true" outlineLevel="0" collapsed="false"/>
    <row r="24" customFormat="false" ht="18" hidden="false" customHeight="true" outlineLevel="0" collapsed="false">
      <c r="A24" s="13" t="s">
        <v>35</v>
      </c>
      <c r="B24" s="13"/>
      <c r="C24" s="13"/>
      <c r="D24" s="13"/>
      <c r="E24" s="13"/>
      <c r="F24" s="13"/>
      <c r="G24" s="13"/>
      <c r="H24" s="13"/>
    </row>
  </sheetData>
  <mergeCells count="5">
    <mergeCell ref="A1:H1"/>
    <mergeCell ref="A2:H2"/>
    <mergeCell ref="A4:H4"/>
    <mergeCell ref="A14:H14"/>
    <mergeCell ref="A24:H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4" min="2" style="0" width="22"/>
  </cols>
  <sheetData>
    <row r="1" customFormat="false" ht="36" hidden="false" customHeight="true" outlineLevel="0" collapsed="false">
      <c r="A1" s="21" t="s">
        <v>36</v>
      </c>
      <c r="B1" s="21"/>
      <c r="C1" s="21"/>
      <c r="D1" s="21"/>
    </row>
    <row r="2" customFormat="false" ht="19.5" hidden="false" customHeight="true" outlineLevel="0" collapsed="false">
      <c r="A2" s="2" t="s">
        <v>37</v>
      </c>
      <c r="B2" s="2"/>
      <c r="C2" s="2"/>
      <c r="D2" s="2"/>
    </row>
    <row r="3" customFormat="false" ht="12" hidden="false" customHeight="true" outlineLevel="0" collapsed="false"/>
    <row r="4" customFormat="false" ht="21.75" hidden="false" customHeight="true" outlineLevel="0" collapsed="false">
      <c r="A4" s="3" t="s">
        <v>38</v>
      </c>
      <c r="B4" s="3"/>
      <c r="C4" s="3"/>
      <c r="D4" s="3"/>
    </row>
    <row r="5" customFormat="false" ht="24" hidden="false" customHeight="true" outlineLevel="0" collapsed="false">
      <c r="A5" s="22" t="s">
        <v>39</v>
      </c>
      <c r="B5" s="23" t="n">
        <v>30</v>
      </c>
      <c r="C5" s="24"/>
      <c r="D5" s="24"/>
    </row>
    <row r="6" customFormat="false" ht="24" hidden="false" customHeight="true" outlineLevel="0" collapsed="false">
      <c r="A6" s="22" t="s">
        <v>40</v>
      </c>
      <c r="B6" s="23" t="n">
        <v>50</v>
      </c>
      <c r="C6" s="24"/>
      <c r="D6" s="24"/>
    </row>
    <row r="7" customFormat="false" ht="24" hidden="false" customHeight="true" outlineLevel="0" collapsed="false">
      <c r="A7" s="22" t="s">
        <v>41</v>
      </c>
      <c r="B7" s="23" t="n">
        <v>20</v>
      </c>
      <c r="C7" s="24"/>
      <c r="D7" s="24"/>
    </row>
    <row r="8" customFormat="false" ht="12" hidden="false" customHeight="true" outlineLevel="0" collapsed="false"/>
    <row r="9" customFormat="false" ht="21.75" hidden="false" customHeight="true" outlineLevel="0" collapsed="false">
      <c r="A9" s="14" t="s">
        <v>42</v>
      </c>
      <c r="B9" s="14"/>
      <c r="C9" s="14"/>
      <c r="D9" s="14"/>
    </row>
    <row r="10" customFormat="false" ht="24" hidden="false" customHeight="true" outlineLevel="0" collapsed="false">
      <c r="A10" s="25" t="s">
        <v>43</v>
      </c>
      <c r="B10" s="26" t="n">
        <f aca="false">B5+B6+B7</f>
        <v>100</v>
      </c>
      <c r="C10" s="24"/>
      <c r="D10" s="24"/>
    </row>
    <row r="11" customFormat="false" ht="24" hidden="false" customHeight="true" outlineLevel="0" collapsed="false">
      <c r="A11" s="25" t="s">
        <v>44</v>
      </c>
      <c r="B11" s="27" t="n">
        <f aca="false">IF(B10=0,0,B5/B10)</f>
        <v>0.3</v>
      </c>
      <c r="C11" s="24"/>
      <c r="D11" s="24"/>
    </row>
    <row r="12" customFormat="false" ht="24" hidden="false" customHeight="true" outlineLevel="0" collapsed="false">
      <c r="A12" s="25" t="s">
        <v>45</v>
      </c>
      <c r="B12" s="27" t="n">
        <f aca="false">IF(B10=0,0,B6/B10)</f>
        <v>0.5</v>
      </c>
      <c r="C12" s="24"/>
      <c r="D12" s="24"/>
    </row>
    <row r="13" customFormat="false" ht="24" hidden="false" customHeight="true" outlineLevel="0" collapsed="false">
      <c r="A13" s="25" t="s">
        <v>46</v>
      </c>
      <c r="B13" s="27" t="n">
        <f aca="false">IF(B10=0,0,B7/B10)</f>
        <v>0.2</v>
      </c>
      <c r="C13" s="24"/>
      <c r="D13" s="24"/>
    </row>
    <row r="14" customFormat="false" ht="24" hidden="false" customHeight="true" outlineLevel="0" collapsed="false">
      <c r="A14" s="25" t="s">
        <v>47</v>
      </c>
      <c r="B14" s="28" t="n">
        <f aca="false">B11+B12+B13</f>
        <v>1</v>
      </c>
      <c r="C14" s="24"/>
      <c r="D14" s="24"/>
    </row>
    <row r="15" customFormat="false" ht="12" hidden="false" customHeight="true" outlineLevel="0" collapsed="false"/>
    <row r="16" customFormat="false" ht="21.75" hidden="false" customHeight="true" outlineLevel="0" collapsed="false">
      <c r="A16" s="3" t="s">
        <v>48</v>
      </c>
      <c r="B16" s="3"/>
      <c r="C16" s="3"/>
      <c r="D16" s="3"/>
    </row>
    <row r="17" customFormat="false" ht="21.75" hidden="false" customHeight="true" outlineLevel="0" collapsed="false">
      <c r="A17" s="29" t="s">
        <v>49</v>
      </c>
      <c r="B17" s="30" t="s">
        <v>50</v>
      </c>
      <c r="C17" s="30"/>
      <c r="D17" s="30"/>
    </row>
    <row r="18" customFormat="false" ht="21.75" hidden="false" customHeight="true" outlineLevel="0" collapsed="false">
      <c r="A18" s="29" t="s">
        <v>51</v>
      </c>
      <c r="B18" s="30" t="s">
        <v>52</v>
      </c>
      <c r="C18" s="30"/>
      <c r="D18" s="30"/>
    </row>
    <row r="19" customFormat="false" ht="21.75" hidden="false" customHeight="true" outlineLevel="0" collapsed="false">
      <c r="A19" s="29" t="s">
        <v>53</v>
      </c>
      <c r="B19" s="30" t="s">
        <v>54</v>
      </c>
      <c r="C19" s="30"/>
      <c r="D19" s="30"/>
    </row>
  </sheetData>
  <mergeCells count="16">
    <mergeCell ref="A1:D1"/>
    <mergeCell ref="A2:D2"/>
    <mergeCell ref="A4:D4"/>
    <mergeCell ref="C5:D5"/>
    <mergeCell ref="C6:D6"/>
    <mergeCell ref="C7:D7"/>
    <mergeCell ref="A9:D9"/>
    <mergeCell ref="C10:D10"/>
    <mergeCell ref="C11:D11"/>
    <mergeCell ref="C12:D12"/>
    <mergeCell ref="C13:D13"/>
    <mergeCell ref="C14:D14"/>
    <mergeCell ref="A16:D16"/>
    <mergeCell ref="B17:D17"/>
    <mergeCell ref="B18:D18"/>
    <mergeCell ref="B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50"/>
    <col collapsed="false" customWidth="true" hidden="false" outlineLevel="0" max="3" min="3" style="0" width="4"/>
  </cols>
  <sheetData>
    <row r="1" customFormat="false" ht="36" hidden="false" customHeight="true" outlineLevel="0" collapsed="false">
      <c r="A1" s="21" t="s">
        <v>55</v>
      </c>
      <c r="B1" s="21"/>
    </row>
    <row r="2" customFormat="false" ht="7.5" hidden="false" customHeight="true" outlineLevel="0" collapsed="false"/>
    <row r="3" customFormat="false" ht="21.75" hidden="false" customHeight="true" outlineLevel="0" collapsed="false">
      <c r="A3" s="3" t="s">
        <v>56</v>
      </c>
      <c r="B3" s="3"/>
    </row>
    <row r="4" customFormat="false" ht="30" hidden="false" customHeight="true" outlineLevel="0" collapsed="false">
      <c r="A4" s="31" t="s">
        <v>57</v>
      </c>
      <c r="B4" s="32" t="s">
        <v>58</v>
      </c>
    </row>
    <row r="5" customFormat="false" ht="30" hidden="false" customHeight="true" outlineLevel="0" collapsed="false">
      <c r="A5" s="31" t="s">
        <v>59</v>
      </c>
      <c r="B5" s="32" t="s">
        <v>60</v>
      </c>
    </row>
    <row r="6" customFormat="false" ht="30" hidden="false" customHeight="true" outlineLevel="0" collapsed="false">
      <c r="A6" s="31" t="s">
        <v>61</v>
      </c>
      <c r="B6" s="32" t="s">
        <v>62</v>
      </c>
    </row>
    <row r="7" customFormat="false" ht="7.5" hidden="false" customHeight="true" outlineLevel="0" collapsed="false"/>
    <row r="8" customFormat="false" ht="21.75" hidden="false" customHeight="true" outlineLevel="0" collapsed="false">
      <c r="A8" s="3" t="s">
        <v>63</v>
      </c>
      <c r="B8" s="3"/>
    </row>
    <row r="9" customFormat="false" ht="30" hidden="false" customHeight="true" outlineLevel="0" collapsed="false">
      <c r="A9" s="31" t="s">
        <v>64</v>
      </c>
      <c r="B9" s="32" t="s">
        <v>65</v>
      </c>
    </row>
    <row r="10" customFormat="false" ht="30" hidden="false" customHeight="true" outlineLevel="0" collapsed="false">
      <c r="A10" s="31" t="s">
        <v>66</v>
      </c>
      <c r="B10" s="32" t="s">
        <v>67</v>
      </c>
    </row>
    <row r="11" customFormat="false" ht="7.5" hidden="false" customHeight="true" outlineLevel="0" collapsed="false"/>
    <row r="12" customFormat="false" ht="21.75" hidden="false" customHeight="true" outlineLevel="0" collapsed="false">
      <c r="A12" s="3" t="s">
        <v>68</v>
      </c>
      <c r="B12" s="3"/>
    </row>
    <row r="13" customFormat="false" ht="30" hidden="false" customHeight="true" outlineLevel="0" collapsed="false">
      <c r="A13" s="31" t="s">
        <v>69</v>
      </c>
      <c r="B13" s="32" t="s">
        <v>70</v>
      </c>
    </row>
    <row r="14" customFormat="false" ht="30" hidden="false" customHeight="true" outlineLevel="0" collapsed="false">
      <c r="A14" s="31" t="s">
        <v>69</v>
      </c>
      <c r="B14" s="32" t="s">
        <v>71</v>
      </c>
    </row>
    <row r="15" customFormat="false" ht="30" hidden="false" customHeight="true" outlineLevel="0" collapsed="false">
      <c r="A15" s="31" t="s">
        <v>69</v>
      </c>
      <c r="B15" s="32" t="s">
        <v>72</v>
      </c>
    </row>
    <row r="16" customFormat="false" ht="7.5" hidden="false" customHeight="true" outlineLevel="0" collapsed="false"/>
    <row r="17" customFormat="false" ht="21.75" hidden="false" customHeight="true" outlineLevel="0" collapsed="false">
      <c r="A17" s="3" t="s">
        <v>73</v>
      </c>
      <c r="B17" s="3"/>
    </row>
    <row r="18" customFormat="false" ht="30" hidden="false" customHeight="true" outlineLevel="0" collapsed="false">
      <c r="A18" s="31" t="s">
        <v>74</v>
      </c>
      <c r="B18" s="32" t="s">
        <v>75</v>
      </c>
    </row>
    <row r="19" customFormat="false" ht="30" hidden="false" customHeight="true" outlineLevel="0" collapsed="false">
      <c r="A19" s="31" t="s">
        <v>74</v>
      </c>
      <c r="B19" s="32" t="s">
        <v>76</v>
      </c>
    </row>
    <row r="20" customFormat="false" ht="30" hidden="false" customHeight="true" outlineLevel="0" collapsed="false">
      <c r="A20" s="31" t="s">
        <v>74</v>
      </c>
      <c r="B20" s="32" t="s">
        <v>77</v>
      </c>
    </row>
    <row r="21" customFormat="false" ht="7.5" hidden="false" customHeight="true" outlineLevel="0" collapsed="false"/>
    <row r="22" customFormat="false" ht="21.75" hidden="false" customHeight="true" outlineLevel="0" collapsed="false">
      <c r="A22" s="3" t="s">
        <v>78</v>
      </c>
      <c r="B22" s="3"/>
    </row>
    <row r="23" customFormat="false" ht="30" hidden="false" customHeight="true" outlineLevel="0" collapsed="false">
      <c r="A23" s="31" t="s">
        <v>79</v>
      </c>
      <c r="B23" s="32" t="s">
        <v>80</v>
      </c>
    </row>
    <row r="24" customFormat="false" ht="30" hidden="false" customHeight="true" outlineLevel="0" collapsed="false">
      <c r="A24" s="31" t="s">
        <v>81</v>
      </c>
      <c r="B24" s="32" t="s">
        <v>82</v>
      </c>
    </row>
    <row r="25" customFormat="false" ht="30" hidden="false" customHeight="true" outlineLevel="0" collapsed="false">
      <c r="A25" s="31" t="s">
        <v>83</v>
      </c>
      <c r="B25" s="32" t="s">
        <v>84</v>
      </c>
    </row>
    <row r="26" customFormat="false" ht="30" hidden="false" customHeight="true" outlineLevel="0" collapsed="false">
      <c r="A26" s="31" t="s">
        <v>85</v>
      </c>
      <c r="B26" s="32" t="s">
        <v>86</v>
      </c>
    </row>
    <row r="27" customFormat="false" ht="7.5" hidden="false" customHeight="true" outlineLevel="0" collapsed="false"/>
    <row r="28" customFormat="false" ht="21.75" hidden="false" customHeight="true" outlineLevel="0" collapsed="false">
      <c r="A28" s="3" t="s">
        <v>87</v>
      </c>
      <c r="B28" s="3"/>
    </row>
    <row r="29" customFormat="false" ht="30" hidden="false" customHeight="true" outlineLevel="0" collapsed="false">
      <c r="A29" s="31" t="s">
        <v>88</v>
      </c>
      <c r="B29" s="32" t="s">
        <v>89</v>
      </c>
    </row>
    <row r="30" customFormat="false" ht="30" hidden="false" customHeight="true" outlineLevel="0" collapsed="false">
      <c r="A30" s="31" t="s">
        <v>90</v>
      </c>
      <c r="B30" s="32" t="s">
        <v>91</v>
      </c>
    </row>
    <row r="31" customFormat="false" ht="7.5" hidden="false" customHeight="true" outlineLevel="0" collapsed="false"/>
    <row r="32" customFormat="false" ht="21.75" hidden="false" customHeight="true" outlineLevel="0" collapsed="false">
      <c r="A32" s="3" t="s">
        <v>92</v>
      </c>
      <c r="B32" s="3"/>
    </row>
    <row r="33" customFormat="false" ht="30" hidden="false" customHeight="true" outlineLevel="0" collapsed="false">
      <c r="A33" s="31" t="s">
        <v>93</v>
      </c>
      <c r="B33" s="32" t="s">
        <v>94</v>
      </c>
    </row>
    <row r="34" customFormat="false" ht="30" hidden="false" customHeight="true" outlineLevel="0" collapsed="false">
      <c r="A34" s="31" t="s">
        <v>95</v>
      </c>
      <c r="B34" s="32" t="s">
        <v>96</v>
      </c>
    </row>
    <row r="35" customFormat="false" ht="30" hidden="false" customHeight="true" outlineLevel="0" collapsed="false">
      <c r="A35" s="31" t="s">
        <v>97</v>
      </c>
      <c r="B35" s="32" t="s">
        <v>98</v>
      </c>
    </row>
  </sheetData>
  <mergeCells count="8">
    <mergeCell ref="A1:B1"/>
    <mergeCell ref="A3:B3"/>
    <mergeCell ref="A8:B8"/>
    <mergeCell ref="A12:B12"/>
    <mergeCell ref="A17:B17"/>
    <mergeCell ref="A22:B22"/>
    <mergeCell ref="A28:B28"/>
    <mergeCell ref="A32:B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2026-04-13T09:05:35Z</dcterms:created>
  <dc:creator>openpyxl</dc:creator>
  <dc:description/>
  <dc:language>en-US</dc:language>
  <cp:lastModifiedBy/>
  <dcterms:modified xsi:type="dcterms:W3CDTF">2026-04-13T09:05:48Z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