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utschrifts-Rechner" sheetId="1" state="visible" r:id="rId2"/>
    <sheet name="Rechnungskorrektur-Vorlage" sheetId="2" state="visible" r:id="rId3"/>
    <sheet name="Pflichtangaben-Checkliste" sheetId="3" state="visible" r:id="rId4"/>
    <sheet name="Begriffe-Vergleich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<sst xmlns="http://schemas.openxmlformats.org/spreadsheetml/2006/main" count="177" uniqueCount="163">
  <si>
    <t xml:space="preserve">Gutschrifts-Betragsrechner</t>
  </si>
  <si>
    <t xml:space="preserve">Netto · Steuer · Brutto — sofort berechnet</t>
  </si>
  <si>
    <t xml:space="preserve">EINGABEN</t>
  </si>
  <si>
    <t xml:space="preserve">Eingabebetrag (€)</t>
  </si>
  <si>
    <t xml:space="preserve">Bitte Betrag eingeben (blau = Eingabe)</t>
  </si>
  <si>
    <t xml:space="preserve">Eingabeart</t>
  </si>
  <si>
    <t xml:space="preserve">Nettobetrag</t>
  </si>
  <si>
    <t xml:space="preserve">Optionen: "Nettobetrag" oder "Bruttobetrag"</t>
  </si>
  <si>
    <t xml:space="preserve">Umsatzsteuersatz</t>
  </si>
  <si>
    <t xml:space="preserve">Optionen: 0,19 = 19 % | 0,07 = 7 % | 0,00 = 0 %</t>
  </si>
  <si>
    <t xml:space="preserve">ERGEBNISSE</t>
  </si>
  <si>
    <t xml:space="preserve">Nettobetrag (€)</t>
  </si>
  <si>
    <t xml:space="preserve">Umsatzsteuer (€)</t>
  </si>
  <si>
    <t xml:space="preserve">Bruttobetrag (€)</t>
  </si>
  <si>
    <t xml:space="preserve">Steueranteil am Brutto</t>
  </si>
  <si>
    <t xml:space="preserve">FORMEL: Umsatzsteuer aus Bruttobetrag</t>
  </si>
  <si>
    <t xml:space="preserve">Formel allgemein:</t>
  </si>
  <si>
    <t xml:space="preserve">USt = Brutto - ( Brutto / (1 + Steuersatz) )</t>
  </si>
  <si>
    <t xml:space="preserve">Formel mit Ihren Werten:</t>
  </si>
  <si>
    <t xml:space="preserve">Steuer-Satz als Dezimalzahl:</t>
  </si>
  <si>
    <t xml:space="preserve">Steuerfaktor (1 + Steuersatz):</t>
  </si>
  <si>
    <t xml:space="preserve">STEUERSATZ-REFERENZ (Deutschland)</t>
  </si>
  <si>
    <t xml:space="preserve">Steuersatz</t>
  </si>
  <si>
    <t xml:space="preserve">Dezimalwert</t>
  </si>
  <si>
    <t xml:space="preserve">Anwendung</t>
  </si>
  <si>
    <t xml:space="preserve">19 % (Regelsatz)</t>
  </si>
  <si>
    <t xml:space="preserve">Regelbesteuerung, Standardware &amp; Dienstleistungen</t>
  </si>
  <si>
    <t xml:space="preserve">7 % (Ermäßigt)</t>
  </si>
  <si>
    <t xml:space="preserve">Lebensmittel, Bücher, ÖPNV u.a.</t>
  </si>
  <si>
    <t xml:space="preserve">0 % (Steuerfrei)</t>
  </si>
  <si>
    <t xml:space="preserve">Kleinunternehmer (§ 19 UStG) / steuerfreie Umsätze</t>
  </si>
  <si>
    <t xml:space="preserve">WICHTIGER HINWEIS – Begriffsprazision im Steuerrecht</t>
  </si>
  <si>
    <t xml:space="preserve">Rechnungskorrektur:</t>
  </si>
  <si>
    <t xml:space="preserve">Stornierung/Minderung einer Rechnung — Titel MUSS 'Rechnungskorrektur' lauten!</t>
  </si>
  <si>
    <t xml:space="preserve">Abrechnungsgutschrift (§ 14 UStG):</t>
  </si>
  <si>
    <t xml:space="preserve">Umkehrung der Abrechnungslast (z. B. Provisionen) — Titel MUSS 'Gutschrift' lauten!</t>
  </si>
  <si>
    <t xml:space="preserve">Gefahr:</t>
  </si>
  <si>
    <t xml:space="preserve">Falscher Titel gefährdet Vorsteuerabzug beim Empfänger!</t>
  </si>
  <si>
    <t xml:space="preserve">Farb-Legende:   Gelb = Eingabe (blauer Text = Hardcode-Wert)  |  Grün = Ergebniszelle  |  Schwarz = Formel  |  Grüner Text = Verknüpfung andere Tabelle</t>
  </si>
  <si>
    <t xml:space="preserve">RECHNUNGSKORREKTUR-VORLAGE</t>
  </si>
  <si>
    <t xml:space="preserve">Gemäß § 14 UStG — Titel 'Rechnungskorrektur' ist steuerrechtlich zwingend vorgeschrieben</t>
  </si>
  <si>
    <t xml:space="preserve">ABSENDER (Ihr Unternehmen)</t>
  </si>
  <si>
    <t xml:space="preserve">EMPFÄNGER (Ihr Kunde)</t>
  </si>
  <si>
    <t xml:space="preserve">Firmenname</t>
  </si>
  <si>
    <t xml:space="preserve">Muster GmbH</t>
  </si>
  <si>
    <t xml:space="preserve">Kunde AG</t>
  </si>
  <si>
    <t xml:space="preserve">Straße, Hausnr.</t>
  </si>
  <si>
    <t xml:space="preserve">Musterstraße 1</t>
  </si>
  <si>
    <t xml:space="preserve">Kundenstraße 99</t>
  </si>
  <si>
    <t xml:space="preserve">PLZ, Ort</t>
  </si>
  <si>
    <t xml:space="preserve">12345 Musterstadt</t>
  </si>
  <si>
    <t xml:space="preserve">54321 Kundenstadt</t>
  </si>
  <si>
    <t xml:space="preserve">Steuernummer</t>
  </si>
  <si>
    <t xml:space="preserve">12/345/67890</t>
  </si>
  <si>
    <t xml:space="preserve">Ansprechpartner</t>
  </si>
  <si>
    <t xml:space="preserve">Herr/Frau Mustermann</t>
  </si>
  <si>
    <t xml:space="preserve">USt-IdNr.</t>
  </si>
  <si>
    <t xml:space="preserve">DE123456789</t>
  </si>
  <si>
    <t xml:space="preserve">Kundennummer</t>
  </si>
  <si>
    <t xml:space="preserve">KD-001</t>
  </si>
  <si>
    <t xml:space="preserve">Telefon</t>
  </si>
  <si>
    <t xml:space="preserve">+49 (0)1234 56789</t>
  </si>
  <si>
    <t xml:space="preserve">E-Mail</t>
  </si>
  <si>
    <t xml:space="preserve">info@muster-gmbh.de</t>
  </si>
  <si>
    <t xml:space="preserve">DOKUMENTDATEN</t>
  </si>
  <si>
    <t xml:space="preserve">Korrekturnummer (fortlaufend)</t>
  </si>
  <si>
    <t xml:space="preserve">KOR-2024-001</t>
  </si>
  <si>
    <t xml:space="preserve">Datum der Korrektur</t>
  </si>
  <si>
    <t xml:space="preserve">15.01.2024</t>
  </si>
  <si>
    <t xml:space="preserve">Orig.-Rechnungsnummer</t>
  </si>
  <si>
    <t xml:space="preserve">RE-2024-0042</t>
  </si>
  <si>
    <t xml:space="preserve">Datum der Originalrechnung</t>
  </si>
  <si>
    <t xml:space="preserve">02.01.2024</t>
  </si>
  <si>
    <t xml:space="preserve">Grund der Korrektur</t>
  </si>
  <si>
    <t xml:space="preserve">Rücksendung der gelieferten Ware / nachträglicher Rabatt</t>
  </si>
  <si>
    <t xml:space="preserve">POSITIONEN</t>
  </si>
  <si>
    <t xml:space="preserve">Pos.</t>
  </si>
  <si>
    <t xml:space="preserve">Beschreibung</t>
  </si>
  <si>
    <t xml:space="preserve">Menge</t>
  </si>
  <si>
    <t xml:space="preserve">Einzelpreis (Netto €)</t>
  </si>
  <si>
    <t xml:space="preserve">Gesamtpreis (Netto €)</t>
  </si>
  <si>
    <t xml:space="preserve">Muster-Artikel / Beschreibung der Leistung</t>
  </si>
  <si>
    <t xml:space="preserve">Weitere Position (optional)</t>
  </si>
  <si>
    <t xml:space="preserve">STEUERSATZ FÜR DIESE KORREKTUR</t>
  </si>
  <si>
    <t xml:space="preserve">Summe Netto (€)</t>
  </si>
  <si>
    <t xml:space="preserve">ZU ERSTATTENDER BRUTTO (€)</t>
  </si>
  <si>
    <t xml:space="preserve">ZAHLUNGSINFORMATION / HINWEISE</t>
  </si>
  <si>
    <t xml:space="preserve">IBAN</t>
  </si>
  <si>
    <t xml:space="preserve">DE89 3704 0044 0532 0130 00</t>
  </si>
  <si>
    <t xml:space="preserve">BIC</t>
  </si>
  <si>
    <t xml:space="preserve">COBADEFFXXX</t>
  </si>
  <si>
    <t xml:space="preserve">Bank</t>
  </si>
  <si>
    <t xml:space="preserve">Musterbank AG</t>
  </si>
  <si>
    <t xml:space="preserve">Zahlungsart</t>
  </si>
  <si>
    <t xml:space="preserve">Gutschrift bereits überwiesen / Bitte bei nächster Zahlung abziehen</t>
  </si>
  <si>
    <t xml:space="preserve">ACHTUNG: Dieses Dokument muss zwingend den Titel 'RECHNUNGSKORREKTUR' tragen. Der Titel 'Gutschrift' ist steuerrechtlich unzulässig und gefährdet den Vorsteuerabzug des Empfängers (§ 14 UStG).</t>
  </si>
  <si>
    <t xml:space="preserve">Pflichtangaben-Checkliste — § 14 UStG</t>
  </si>
  <si>
    <t xml:space="preserve">Checken Sie vor dem Versand jede Position ab — ein fehlender Pflichtbestandteil kann zur Nichtanerkennung der Gutschrift führen.</t>
  </si>
  <si>
    <t xml:space="preserve">Nr.</t>
  </si>
  <si>
    <t xml:space="preserve">Pflichtangabe (§ 14 UStG)</t>
  </si>
  <si>
    <t xml:space="preserve">Status</t>
  </si>
  <si>
    <t xml:space="preserve">Hinweis / Beispiel</t>
  </si>
  <si>
    <t xml:space="preserve">Name und vollständige Anschrift des Leistungserbringers</t>
  </si>
  <si>
    <t xml:space="preserve">Erledigt</t>
  </si>
  <si>
    <t xml:space="preserve">z. B. Muster GmbH, Musterstraße 1, 12345 Berlin</t>
  </si>
  <si>
    <t xml:space="preserve">Name und vollständige Anschrift des Leistungsempfängers</t>
  </si>
  <si>
    <t xml:space="preserve">z. B. Kunde AG, Kundenstraße 5, 54321 Hamburg</t>
  </si>
  <si>
    <t xml:space="preserve">Steuernummer oder Umsatzsteuer-Identifikationsnummer</t>
  </si>
  <si>
    <t xml:space="preserve">z. B. USt-IdNr.: DE123456789</t>
  </si>
  <si>
    <t xml:space="preserve">Ausstellungsdatum des Dokuments</t>
  </si>
  <si>
    <t xml:space="preserve">z. B. 15.01.2024</t>
  </si>
  <si>
    <t xml:space="preserve">Fortlaufende, einmalige Rechnungs-/Korrekturnummer</t>
  </si>
  <si>
    <t xml:space="preserve">z. B. KOR-2024-001</t>
  </si>
  <si>
    <t xml:space="preserve">Menge und handelsübliche Bezeichnung der Leistung</t>
  </si>
  <si>
    <t xml:space="preserve">z. B. '2 Stk. Laptopmodell XY'</t>
  </si>
  <si>
    <t xml:space="preserve">Zeitpunkt der Lieferung oder sonstigen Leistung</t>
  </si>
  <si>
    <t xml:space="preserve">z. B. Leistungsdatum 02.01.2024</t>
  </si>
  <si>
    <t xml:space="preserve">Netto-Entgelt und anzuwendender Steuersatz</t>
  </si>
  <si>
    <t xml:space="preserve">z. B. 500,00 € netto, 19 % USt</t>
  </si>
  <si>
    <t xml:space="preserve">Ausgewiesener Steuerbetrag (€)</t>
  </si>
  <si>
    <t xml:space="preserve">z. B. 95,00 € USt</t>
  </si>
  <si>
    <t xml:space="preserve">Bezug auf Originalrechnung (Datum + Nummer)*</t>
  </si>
  <si>
    <t xml:space="preserve">z. B. Bezug: RE-2024-0042 vom 02.01.2024</t>
  </si>
  <si>
    <t xml:space="preserve">Korrekter Dokumenttitel: 'RECHNUNGSKORREKTUR'</t>
  </si>
  <si>
    <t xml:space="preserve">PRÜFEN!</t>
  </si>
  <si>
    <t xml:space="preserve">NICHT 'Gutschrift' — sonst Verlust des Vorsteuerabzugs!</t>
  </si>
  <si>
    <t xml:space="preserve">Bei Abrechnungsgutschrift: Titel 'GUTSCHRIFT' (§ 14 Abs. 2 S. 2)</t>
  </si>
  <si>
    <t xml:space="preserve">N/A</t>
  </si>
  <si>
    <t xml:space="preserve">Nur wenn Leistungsempfänger die Abrechnung erstellt (z. B. Provisionen)</t>
  </si>
  <si>
    <t xml:space="preserve">* Pflichtangabe nur bei Rechnungskorrektur. Bei Abrechnungsgutschrift (§ 14 Abs. 2 S. 2 UStG) entfällt der Originalbezug.</t>
  </si>
  <si>
    <t xml:space="preserve">Anzahl erledigter Positionen:</t>
  </si>
  <si>
    <t xml:space="preserve">Kaufmännisch vs. Steuerlich: Der entscheidende Unterschied</t>
  </si>
  <si>
    <t xml:space="preserve">Kriterium</t>
  </si>
  <si>
    <t xml:space="preserve">Rechnungskorrektur
(Kaufmännische Gutschrift)</t>
  </si>
  <si>
    <t xml:space="preserve">Abrechnungsgutschrift
(§ 14 Abs. 2 S. 2 UStG)</t>
  </si>
  <si>
    <t xml:space="preserve">Funktion</t>
  </si>
  <si>
    <t xml:space="preserve">Stornierung oder Minderung einer bereits ausgestellten Rechnung</t>
  </si>
  <si>
    <t xml:space="preserve">Umkehrung der Abrechnungslast: Der Empfänger rechnet ab</t>
  </si>
  <si>
    <t xml:space="preserve">Aussteller des Dokuments</t>
  </si>
  <si>
    <t xml:space="preserve">Der ursprüngliche Rechnungssteller (Lieferant)</t>
  </si>
  <si>
    <t xml:space="preserve">Der Leistungsempfänger (Kunde / Auftraggeber)</t>
  </si>
  <si>
    <t xml:space="preserve">Zwingender Dokumenttitel</t>
  </si>
  <si>
    <t xml:space="preserve">"RECHNUNGSKORREKTUR"</t>
  </si>
  <si>
    <t xml:space="preserve">"GUTSCHRIFT"</t>
  </si>
  <si>
    <t xml:space="preserve">Gefahr bei falschem Titel</t>
  </si>
  <si>
    <t xml:space="preserve">Titel 'Gutschrift' gefährdet Vorsteuerabzug beim Empfänger!</t>
  </si>
  <si>
    <t xml:space="preserve">Titel 'Rechnungskorrektur' ist rechtlich falsch für diesen Vorgang</t>
  </si>
  <si>
    <t xml:space="preserve">Typische Anwendungsfälle</t>
  </si>
  <si>
    <t xml:space="preserve">Retouren, Preisnachlässe, fehlerhafte Rechnungen, Mengenrabatte</t>
  </si>
  <si>
    <t xml:space="preserve">Provisionszahlungen, Honorarabrechnungen, Verlagsabrechnungen (Autoren)</t>
  </si>
  <si>
    <t xml:space="preserve">Bezug zur Originalrechnung</t>
  </si>
  <si>
    <t xml:space="preserve">Zwingend: Nummer + Datum der Originalrechnung angeben</t>
  </si>
  <si>
    <t xml:space="preserve">Kein Originalbezug erforderlich (eigenständiges Dokument)</t>
  </si>
  <si>
    <t xml:space="preserve">Voraussetzung</t>
  </si>
  <si>
    <t xml:space="preserve">Vorhandene Rechnung des Leistungserbringers</t>
  </si>
  <si>
    <t xml:space="preserve">Vorherige vertragliche Einigung über die Abrechnungsform</t>
  </si>
  <si>
    <t xml:space="preserve">Gesetzliche Grundlage</t>
  </si>
  <si>
    <t xml:space="preserve">§ 14 Abs. 6 UStG i.V.m. § 31 UStDV</t>
  </si>
  <si>
    <t xml:space="preserve">§ 14 Abs. 2 Satz 2 UStG</t>
  </si>
  <si>
    <t xml:space="preserve">Risiko bei Fehler</t>
  </si>
  <si>
    <t xml:space="preserve">Vorsteuerversagung beim Empfänger + mögliche Nachzahlungen</t>
  </si>
  <si>
    <t xml:space="preserve">Dokument gilt nicht als ordnungsgemäße Rechnung</t>
  </si>
  <si>
    <t xml:space="preserve">FAZIT: Der Begriff 'Gutschrift' ist im deutschen Steuerrecht streng definiert. Eine Verwechslung kann teuer werden — prüfen Sie den Dokumenttitel jedes Mal sorgfältig vor dem Versand!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</si>
</sst>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&quot; €&quot;"/>
    <numFmt numFmtId="166" formatCode="@"/>
    <numFmt numFmtId="167" formatCode="0.0%"/>
    <numFmt numFmtId="168" formatCode="#,##0.00&quot; €&quot;;[RED]\(#,##0.00&quot; €)&quot;;\-"/>
    <numFmt numFmtId="169" formatCode="#,##0.00"/>
    <numFmt numFmtId="170" formatCode="0&quot;  von 12&quot;"/>
  </numFmts>
  <fonts count="3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9"/>
      <color rgb="FF1F3864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i val="true"/>
      <sz val="8"/>
      <color rgb="FF7F7F7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u val="single"/>
      <sz val="11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C00000"/>
      <name val="Arial"/>
      <family val="0"/>
      <charset val="1"/>
    </font>
    <font>
      <i val="true"/>
      <sz val="8"/>
      <color rgb="FF595959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0000FF"/>
      <name val="Arial"/>
      <family val="0"/>
      <charset val="1"/>
    </font>
    <font>
      <sz val="9"/>
      <color rgb="FF1F3864"/>
      <name val="Arial"/>
      <family val="0"/>
      <charset val="1"/>
    </font>
    <font>
      <b val="true"/>
      <sz val="9"/>
      <color rgb="FF1F3864"/>
      <name val="Arial"/>
      <family val="0"/>
      <charset val="1"/>
    </font>
    <font>
      <b val="true"/>
      <u val="single"/>
      <sz val="10"/>
      <color rgb="FF000000"/>
      <name val="Arial"/>
      <family val="0"/>
      <charset val="1"/>
    </font>
    <font>
      <b val="true"/>
      <i val="true"/>
      <sz val="8"/>
      <color rgb="FFC0000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9"/>
      <color rgb="FF375623"/>
      <name val="Arial"/>
      <family val="0"/>
      <charset val="1"/>
    </font>
    <font>
      <b val="true"/>
      <sz val="10"/>
      <color rgb="FFC00000"/>
      <name val="Arial"/>
      <family val="0"/>
      <charset val="1"/>
    </font>
    <font>
      <b val="true"/>
      <sz val="9"/>
      <color rgb="FF7F6000"/>
      <name val="Arial"/>
      <family val="0"/>
      <charset val="1"/>
    </font>
    <font>
      <b val="true"/>
      <sz val="9"/>
      <color rgb="FF595959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0"/>
      <color rgb="FF2E75B6"/>
      <name val="Arial"/>
      <family val="0"/>
      <charset val="1"/>
    </font>
    <font>
      <b val="true"/>
      <i val="true"/>
      <sz val="9"/>
      <color rgb="FF1F3864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E2EFDA"/>
      </patternFill>
    </fill>
    <fill>
      <patternFill patternType="solid">
        <fgColor rgb="FFFFFF00"/>
        <bgColor rgb="FFFFFF00"/>
      </patternFill>
    </fill>
    <fill>
      <patternFill patternType="solid">
        <fgColor rgb="FFD6E4F0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E2EFDA"/>
        <bgColor rgb="FFF2F2F2"/>
      </patternFill>
    </fill>
    <fill>
      <patternFill patternType="solid">
        <fgColor rgb="FFC00000"/>
        <bgColor rgb="FF800000"/>
      </patternFill>
    </fill>
    <fill>
      <patternFill patternType="solid">
        <fgColor rgb="FFFFF2CC"/>
        <bgColor rgb="FFFCE4D6"/>
      </patternFill>
    </fill>
    <fill>
      <patternFill patternType="solid">
        <fgColor rgb="FFFCE4D6"/>
        <bgColor rgb="FFFFF2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 diagonalUp="false" diagonalDown="false">
      <left style="medium">
        <color rgb="FF2E75B6"/>
      </left>
      <right/>
      <top style="medium">
        <color rgb="FF2E75B6"/>
      </top>
      <bottom style="medium">
        <color rgb="FF2E75B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2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1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6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6000"/>
      <rgbColor rgb="FF800080"/>
      <rgbColor rgb="FF008080"/>
      <rgbColor rgb="FFBFBFBF"/>
      <rgbColor rgb="FF7F7F7F"/>
      <rgbColor rgb="FF9999FF"/>
      <rgbColor rgb="FF993366"/>
      <rgbColor rgb="FFFFF2CC"/>
      <rgbColor rgb="FFF2F2F2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B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4" min="3" style="0" width="22"/>
    <col collapsed="false" customWidth="true" hidden="false" outlineLevel="0" max="5" min="5" style="0" width="3"/>
  </cols>
  <sheetData>
    <row r="1" customFormat="false" ht="7.5" hidden="false" customHeight="true" outlineLevel="0" collapsed="false"/>
    <row r="2" customFormat="false" ht="36" hidden="false" customHeight="true" outlineLevel="0" collapsed="false">
      <c r="B2" s="1" t="s">
        <v>0</v>
      </c>
      <c r="C2" s="1"/>
      <c r="D2" s="1"/>
    </row>
    <row r="3" customFormat="false" ht="7.5" hidden="false" customHeight="true" outlineLevel="0" collapsed="false">
      <c r="B3" s="2" t="s">
        <v>1</v>
      </c>
      <c r="C3" s="2"/>
      <c r="D3" s="2"/>
    </row>
    <row r="4" customFormat="false" ht="18" hidden="false" customHeight="true" outlineLevel="0" collapsed="false"/>
    <row r="5" customFormat="false" ht="18" hidden="false" customHeight="true" outlineLevel="0" collapsed="false">
      <c r="B5" s="3" t="s">
        <v>2</v>
      </c>
      <c r="C5" s="3"/>
      <c r="D5" s="3"/>
    </row>
    <row r="6" customFormat="false" ht="18" hidden="false" customHeight="true" outlineLevel="0" collapsed="false">
      <c r="B6" s="4" t="s">
        <v>3</v>
      </c>
      <c r="C6" s="5" t="n">
        <v>1000</v>
      </c>
      <c r="D6" s="6" t="s">
        <v>4</v>
      </c>
    </row>
    <row r="7" customFormat="false" ht="18" hidden="false" customHeight="true" outlineLevel="0" collapsed="false">
      <c r="B7" s="4" t="s">
        <v>5</v>
      </c>
      <c r="C7" s="7" t="s">
        <v>6</v>
      </c>
      <c r="D7" s="6" t="s">
        <v>7</v>
      </c>
    </row>
    <row r="8" customFormat="false" ht="18" hidden="false" customHeight="true" outlineLevel="0" collapsed="false">
      <c r="B8" s="4" t="s">
        <v>8</v>
      </c>
      <c r="C8" s="8" t="n">
        <v>0.19</v>
      </c>
      <c r="D8" s="6" t="s">
        <v>9</v>
      </c>
    </row>
    <row r="9" customFormat="false" ht="18" hidden="false" customHeight="true" outlineLevel="0" collapsed="false"/>
    <row r="10" customFormat="false" ht="7.5" hidden="false" customHeight="true" outlineLevel="0" collapsed="false"/>
    <row r="11" customFormat="false" ht="18" hidden="false" customHeight="true" outlineLevel="0" collapsed="false">
      <c r="B11" s="3" t="s">
        <v>10</v>
      </c>
      <c r="C11" s="3"/>
      <c r="D11" s="3"/>
    </row>
    <row r="12" customFormat="false" ht="18" hidden="false" customHeight="true" outlineLevel="0" collapsed="false">
      <c r="B12" s="9" t="s">
        <v>11</v>
      </c>
      <c r="C12" s="10" t="n">
        <f aca="false">IF(C7="Nettobetrag",C6,ROUND(C6/(1+C8),2))</f>
        <v>1000</v>
      </c>
      <c r="D12" s="11"/>
    </row>
    <row r="13" customFormat="false" ht="18" hidden="false" customHeight="true" outlineLevel="0" collapsed="false">
      <c r="B13" s="12" t="s">
        <v>12</v>
      </c>
      <c r="C13" s="13" t="n">
        <f aca="false">ROUND(C12*C8,2)</f>
        <v>190</v>
      </c>
      <c r="D13" s="14"/>
    </row>
    <row r="14" customFormat="false" ht="18" hidden="false" customHeight="true" outlineLevel="0" collapsed="false">
      <c r="B14" s="15" t="s">
        <v>13</v>
      </c>
      <c r="C14" s="16" t="n">
        <f aca="false">C12+C13</f>
        <v>1190</v>
      </c>
      <c r="D14" s="17"/>
    </row>
    <row r="15" customFormat="false" ht="18" hidden="false" customHeight="true" outlineLevel="0" collapsed="false">
      <c r="B15" s="12" t="s">
        <v>14</v>
      </c>
      <c r="C15" s="18" t="n">
        <f aca="false">IF(C14=0,0,C13/C14)</f>
        <v>0.159663865546218</v>
      </c>
      <c r="D15" s="14"/>
    </row>
    <row r="16" customFormat="false" ht="18" hidden="false" customHeight="true" outlineLevel="0" collapsed="false"/>
    <row r="17" customFormat="false" ht="7.5" hidden="false" customHeight="true" outlineLevel="0" collapsed="false"/>
    <row r="18" customFormat="false" ht="18" hidden="false" customHeight="true" outlineLevel="0" collapsed="false">
      <c r="B18" s="3" t="s">
        <v>15</v>
      </c>
      <c r="C18" s="3"/>
      <c r="D18" s="3"/>
    </row>
    <row r="19" customFormat="false" ht="19.5" hidden="false" customHeight="true" outlineLevel="0" collapsed="false">
      <c r="B19" s="4" t="s">
        <v>16</v>
      </c>
      <c r="C19" s="19" t="s">
        <v>17</v>
      </c>
      <c r="D19" s="19"/>
    </row>
    <row r="20" customFormat="false" ht="19.5" hidden="false" customHeight="true" outlineLevel="0" collapsed="false">
      <c r="B20" s="20" t="s">
        <v>18</v>
      </c>
      <c r="C20" s="21" t="str">
        <f aca="false">IF(C7="Bruttobetrag","USt = "&amp;TEXT(C14,"#,##0.00")&amp;" - ("&amp;TEXT(C14,"#,##0.00")&amp;" / (1 + "&amp;TEXT(C8,"0%")&amp;")) = "&amp;TEXT(C13,"#,##0.00 €"),"Eingabeart = Nettobetrag: USt = Netto × Steuersatz = "&amp;TEXT(C12,"#,##0.00")&amp;" × "&amp;TEXT(C8,"0%")&amp;" = "&amp;TEXT(C13,"#,##0.00 €"))</f>
        <v>Eingabeart = Nettobetrag: USt = Netto × Steuersatz = 1,000.00 × 19% = 190.00 €</v>
      </c>
      <c r="D20" s="21"/>
    </row>
    <row r="21" customFormat="false" ht="19.5" hidden="false" customHeight="true" outlineLevel="0" collapsed="false">
      <c r="B21" s="4" t="s">
        <v>19</v>
      </c>
      <c r="C21" s="19" t="str">
        <f aca="false">TEXT(C8,"0.00")&amp;"  (z.B. 0.19 für 19 %)"</f>
        <v>0.19  (z.B. 0.19 für 19 %)</v>
      </c>
      <c r="D21" s="19"/>
    </row>
    <row r="22" customFormat="false" ht="19.5" hidden="false" customHeight="true" outlineLevel="0" collapsed="false">
      <c r="B22" s="20" t="s">
        <v>20</v>
      </c>
      <c r="C22" s="21" t="str">
        <f aca="false">"1 + "&amp;TEXT(C8,"0.00")&amp;" = "&amp;TEXT(1+C8,"0.00")</f>
        <v>1 + 0.19 = 1.19</v>
      </c>
      <c r="D22" s="21"/>
    </row>
    <row r="23" customFormat="false" ht="18" hidden="false" customHeight="true" outlineLevel="0" collapsed="false"/>
    <row r="24" customFormat="false" ht="18" hidden="false" customHeight="true" outlineLevel="0" collapsed="false"/>
    <row r="25" customFormat="false" ht="18" hidden="false" customHeight="true" outlineLevel="0" collapsed="false"/>
    <row r="26" customFormat="false" ht="7.5" hidden="false" customHeight="true" outlineLevel="0" collapsed="false"/>
    <row r="27" customFormat="false" ht="18" hidden="false" customHeight="true" outlineLevel="0" collapsed="false">
      <c r="B27" s="3" t="s">
        <v>21</v>
      </c>
      <c r="C27" s="3"/>
      <c r="D27" s="3"/>
    </row>
    <row r="28" customFormat="false" ht="18" hidden="false" customHeight="true" outlineLevel="0" collapsed="false">
      <c r="B28" s="22" t="s">
        <v>22</v>
      </c>
      <c r="C28" s="22" t="s">
        <v>23</v>
      </c>
      <c r="D28" s="22" t="s">
        <v>24</v>
      </c>
    </row>
    <row r="29" customFormat="false" ht="18" hidden="false" customHeight="true" outlineLevel="0" collapsed="false">
      <c r="B29" s="23" t="s">
        <v>25</v>
      </c>
      <c r="C29" s="24" t="n">
        <v>0.19</v>
      </c>
      <c r="D29" s="25" t="s">
        <v>26</v>
      </c>
    </row>
    <row r="30" customFormat="false" ht="18" hidden="false" customHeight="true" outlineLevel="0" collapsed="false">
      <c r="B30" s="26" t="s">
        <v>27</v>
      </c>
      <c r="C30" s="27" t="n">
        <v>0.07</v>
      </c>
      <c r="D30" s="28" t="s">
        <v>28</v>
      </c>
    </row>
    <row r="31" customFormat="false" ht="18" hidden="false" customHeight="true" outlineLevel="0" collapsed="false">
      <c r="B31" s="23" t="s">
        <v>29</v>
      </c>
      <c r="C31" s="24" t="n">
        <v>0</v>
      </c>
      <c r="D31" s="25" t="s">
        <v>30</v>
      </c>
    </row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/>
    <row r="35" customFormat="false" ht="7.5" hidden="false" customHeight="true" outlineLevel="0" collapsed="false"/>
    <row r="36" customFormat="false" ht="18" hidden="false" customHeight="true" outlineLevel="0" collapsed="false">
      <c r="B36" s="29" t="s">
        <v>31</v>
      </c>
      <c r="C36" s="29"/>
      <c r="D36" s="29"/>
    </row>
    <row r="37" customFormat="false" ht="21.75" hidden="false" customHeight="true" outlineLevel="0" collapsed="false">
      <c r="B37" s="30" t="s">
        <v>32</v>
      </c>
      <c r="C37" s="19" t="s">
        <v>33</v>
      </c>
      <c r="D37" s="19"/>
    </row>
    <row r="38" customFormat="false" ht="21.75" hidden="false" customHeight="true" outlineLevel="0" collapsed="false">
      <c r="B38" s="31" t="s">
        <v>34</v>
      </c>
      <c r="C38" s="21" t="s">
        <v>35</v>
      </c>
      <c r="D38" s="21"/>
    </row>
    <row r="39" customFormat="false" ht="21.75" hidden="false" customHeight="true" outlineLevel="0" collapsed="false">
      <c r="B39" s="30" t="s">
        <v>36</v>
      </c>
      <c r="C39" s="19" t="s">
        <v>37</v>
      </c>
      <c r="D39" s="19"/>
    </row>
    <row r="40" customFormat="false" ht="18" hidden="false" customHeight="true" outlineLevel="0" collapsed="false"/>
    <row r="41" customFormat="false" ht="18" hidden="false" customHeight="true" outlineLevel="0" collapsed="false"/>
    <row r="42" customFormat="false" ht="13.5" hidden="false" customHeight="true" outlineLevel="0" collapsed="false">
      <c r="B42" s="32" t="s">
        <v>38</v>
      </c>
      <c r="C42" s="32"/>
      <c r="D42" s="32"/>
    </row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</sheetData>
  <mergeCells count="15">
    <mergeCell ref="B2:D2"/>
    <mergeCell ref="B3:D3"/>
    <mergeCell ref="B5:D5"/>
    <mergeCell ref="B11:D11"/>
    <mergeCell ref="B18:D18"/>
    <mergeCell ref="C19:D19"/>
    <mergeCell ref="C20:D20"/>
    <mergeCell ref="C21:D21"/>
    <mergeCell ref="C22:D22"/>
    <mergeCell ref="B27:D27"/>
    <mergeCell ref="B36:D36"/>
    <mergeCell ref="C37:D37"/>
    <mergeCell ref="C38:D38"/>
    <mergeCell ref="C39:D39"/>
    <mergeCell ref="B42:D4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B1:F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"/>
    <col collapsed="false" customWidth="true" hidden="false" outlineLevel="0" max="3" min="3" style="0" width="38"/>
    <col collapsed="false" customWidth="true" hidden="false" outlineLevel="0" max="4" min="4" style="0" width="14"/>
    <col collapsed="false" customWidth="true" hidden="false" outlineLevel="0" max="5" min="5" style="0" width="18"/>
    <col collapsed="false" customWidth="true" hidden="false" outlineLevel="0" max="6" min="6" style="0" width="20"/>
    <col collapsed="false" customWidth="true" hidden="false" outlineLevel="0" max="7" min="7" style="0" width="3"/>
  </cols>
  <sheetData>
    <row r="1" customFormat="false" ht="18" hidden="false" customHeight="true" outlineLevel="0" collapsed="false"/>
    <row r="2" customFormat="false" ht="18" hidden="false" customHeight="true" outlineLevel="0" collapsed="false">
      <c r="B2" s="33" t="s">
        <v>39</v>
      </c>
      <c r="C2" s="33"/>
      <c r="D2" s="33"/>
      <c r="E2" s="33"/>
      <c r="F2" s="33"/>
    </row>
    <row r="3" customFormat="false" ht="18" hidden="false" customHeight="true" outlineLevel="0" collapsed="false">
      <c r="B3" s="2" t="s">
        <v>40</v>
      </c>
      <c r="C3" s="2"/>
      <c r="D3" s="2"/>
      <c r="E3" s="2"/>
      <c r="F3" s="2"/>
    </row>
    <row r="4" customFormat="false" ht="18" hidden="false" customHeight="true" outlineLevel="0" collapsed="false"/>
    <row r="5" customFormat="false" ht="18" hidden="false" customHeight="true" outlineLevel="0" collapsed="false">
      <c r="B5" s="34" t="s">
        <v>41</v>
      </c>
      <c r="C5" s="34"/>
      <c r="D5" s="34" t="s">
        <v>42</v>
      </c>
      <c r="E5" s="34"/>
      <c r="F5" s="34"/>
    </row>
    <row r="6" customFormat="false" ht="18" hidden="false" customHeight="true" outlineLevel="0" collapsed="false">
      <c r="B6" s="35" t="s">
        <v>43</v>
      </c>
      <c r="C6" s="36" t="s">
        <v>44</v>
      </c>
      <c r="D6" s="35" t="s">
        <v>43</v>
      </c>
      <c r="E6" s="37" t="s">
        <v>45</v>
      </c>
      <c r="F6" s="37"/>
    </row>
    <row r="7" customFormat="false" ht="18" hidden="false" customHeight="true" outlineLevel="0" collapsed="false">
      <c r="B7" s="38" t="s">
        <v>46</v>
      </c>
      <c r="C7" s="36" t="s">
        <v>47</v>
      </c>
      <c r="D7" s="38" t="s">
        <v>46</v>
      </c>
      <c r="E7" s="37" t="s">
        <v>48</v>
      </c>
      <c r="F7" s="37"/>
    </row>
    <row r="8" customFormat="false" ht="18" hidden="false" customHeight="true" outlineLevel="0" collapsed="false">
      <c r="B8" s="35" t="s">
        <v>49</v>
      </c>
      <c r="C8" s="36" t="s">
        <v>50</v>
      </c>
      <c r="D8" s="35" t="s">
        <v>49</v>
      </c>
      <c r="E8" s="37" t="s">
        <v>51</v>
      </c>
      <c r="F8" s="37"/>
    </row>
    <row r="9" customFormat="false" ht="18" hidden="false" customHeight="true" outlineLevel="0" collapsed="false">
      <c r="B9" s="38" t="s">
        <v>52</v>
      </c>
      <c r="C9" s="36" t="s">
        <v>53</v>
      </c>
      <c r="D9" s="38" t="s">
        <v>54</v>
      </c>
      <c r="E9" s="37" t="s">
        <v>55</v>
      </c>
      <c r="F9" s="37"/>
    </row>
    <row r="10" customFormat="false" ht="18" hidden="false" customHeight="true" outlineLevel="0" collapsed="false">
      <c r="B10" s="35" t="s">
        <v>56</v>
      </c>
      <c r="C10" s="36" t="s">
        <v>57</v>
      </c>
      <c r="D10" s="35" t="s">
        <v>58</v>
      </c>
      <c r="E10" s="37" t="s">
        <v>59</v>
      </c>
      <c r="F10" s="37"/>
    </row>
    <row r="11" customFormat="false" ht="18" hidden="false" customHeight="true" outlineLevel="0" collapsed="false">
      <c r="B11" s="38" t="s">
        <v>60</v>
      </c>
      <c r="C11" s="36" t="s">
        <v>61</v>
      </c>
    </row>
    <row r="12" customFormat="false" ht="18" hidden="false" customHeight="true" outlineLevel="0" collapsed="false">
      <c r="B12" s="35" t="s">
        <v>62</v>
      </c>
      <c r="C12" s="36" t="s">
        <v>63</v>
      </c>
    </row>
    <row r="13" customFormat="false" ht="18" hidden="false" customHeight="true" outlineLevel="0" collapsed="false"/>
    <row r="14" customFormat="false" ht="18" hidden="false" customHeight="true" outlineLevel="0" collapsed="false">
      <c r="B14" s="34" t="s">
        <v>64</v>
      </c>
      <c r="C14" s="34"/>
      <c r="D14" s="34"/>
      <c r="E14" s="34"/>
      <c r="F14" s="34"/>
    </row>
    <row r="15" customFormat="false" ht="18" hidden="false" customHeight="true" outlineLevel="0" collapsed="false">
      <c r="B15" s="39" t="s">
        <v>65</v>
      </c>
      <c r="C15" s="39"/>
      <c r="D15" s="37" t="s">
        <v>66</v>
      </c>
      <c r="E15" s="37"/>
      <c r="F15" s="37"/>
    </row>
    <row r="16" customFormat="false" ht="18" hidden="false" customHeight="true" outlineLevel="0" collapsed="false">
      <c r="B16" s="40" t="s">
        <v>67</v>
      </c>
      <c r="C16" s="40"/>
      <c r="D16" s="37" t="s">
        <v>68</v>
      </c>
      <c r="E16" s="37"/>
      <c r="F16" s="37"/>
    </row>
    <row r="17" customFormat="false" ht="18" hidden="false" customHeight="true" outlineLevel="0" collapsed="false">
      <c r="B17" s="39" t="s">
        <v>69</v>
      </c>
      <c r="C17" s="39"/>
      <c r="D17" s="37" t="s">
        <v>70</v>
      </c>
      <c r="E17" s="37"/>
      <c r="F17" s="37"/>
    </row>
    <row r="18" customFormat="false" ht="18" hidden="false" customHeight="true" outlineLevel="0" collapsed="false">
      <c r="B18" s="40" t="s">
        <v>71</v>
      </c>
      <c r="C18" s="40"/>
      <c r="D18" s="37" t="s">
        <v>72</v>
      </c>
      <c r="E18" s="37"/>
      <c r="F18" s="37"/>
    </row>
    <row r="19" customFormat="false" ht="18" hidden="false" customHeight="true" outlineLevel="0" collapsed="false">
      <c r="B19" s="39" t="s">
        <v>73</v>
      </c>
      <c r="C19" s="39"/>
      <c r="D19" s="37" t="s">
        <v>74</v>
      </c>
      <c r="E19" s="37"/>
      <c r="F19" s="37"/>
    </row>
    <row r="20" customFormat="false" ht="18" hidden="false" customHeight="true" outlineLevel="0" collapsed="false"/>
    <row r="21" customFormat="false" ht="18" hidden="false" customHeight="true" outlineLevel="0" collapsed="false">
      <c r="B21" s="34" t="s">
        <v>75</v>
      </c>
      <c r="C21" s="34"/>
      <c r="D21" s="34"/>
      <c r="E21" s="34"/>
      <c r="F21" s="34"/>
    </row>
    <row r="22" customFormat="false" ht="24" hidden="false" customHeight="true" outlineLevel="0" collapsed="false">
      <c r="B22" s="41" t="s">
        <v>76</v>
      </c>
      <c r="C22" s="41" t="s">
        <v>77</v>
      </c>
      <c r="D22" s="41" t="s">
        <v>78</v>
      </c>
      <c r="E22" s="41" t="s">
        <v>79</v>
      </c>
      <c r="F22" s="41" t="s">
        <v>80</v>
      </c>
    </row>
    <row r="23" customFormat="false" ht="18" hidden="false" customHeight="true" outlineLevel="0" collapsed="false">
      <c r="B23" s="42" t="n">
        <v>1</v>
      </c>
      <c r="C23" s="36" t="s">
        <v>81</v>
      </c>
      <c r="D23" s="43" t="n">
        <v>1</v>
      </c>
      <c r="E23" s="44" t="n">
        <v>500</v>
      </c>
      <c r="F23" s="45" t="n">
        <f aca="false">D23*E23</f>
        <v>500</v>
      </c>
    </row>
    <row r="24" customFormat="false" ht="18" hidden="false" customHeight="true" outlineLevel="0" collapsed="false">
      <c r="B24" s="46" t="n">
        <v>2</v>
      </c>
      <c r="C24" s="36" t="s">
        <v>82</v>
      </c>
      <c r="D24" s="43" t="n">
        <v>0</v>
      </c>
      <c r="E24" s="44" t="n">
        <v>0</v>
      </c>
      <c r="F24" s="47" t="n">
        <f aca="false">D24*E24</f>
        <v>0</v>
      </c>
    </row>
    <row r="25" customFormat="false" ht="18" hidden="false" customHeight="true" outlineLevel="0" collapsed="false">
      <c r="B25" s="42" t="n">
        <v>3</v>
      </c>
      <c r="C25" s="36" t="s">
        <v>82</v>
      </c>
      <c r="D25" s="43" t="n">
        <v>0</v>
      </c>
      <c r="E25" s="44" t="n">
        <v>0</v>
      </c>
      <c r="F25" s="45" t="n">
        <f aca="false">D25*E25</f>
        <v>0</v>
      </c>
    </row>
    <row r="26" customFormat="false" ht="18" hidden="false" customHeight="true" outlineLevel="0" collapsed="false"/>
    <row r="27" customFormat="false" ht="18" hidden="false" customHeight="true" outlineLevel="0" collapsed="false">
      <c r="B27" s="39" t="s">
        <v>83</v>
      </c>
      <c r="C27" s="39"/>
      <c r="D27" s="39"/>
      <c r="E27" s="48" t="n">
        <v>0.19</v>
      </c>
      <c r="F27" s="48"/>
    </row>
    <row r="28" customFormat="false" ht="19.5" hidden="false" customHeight="true" outlineLevel="0" collapsed="false">
      <c r="B28" s="49" t="s">
        <v>84</v>
      </c>
      <c r="C28" s="49"/>
      <c r="D28" s="49"/>
      <c r="E28" s="49"/>
      <c r="F28" s="50" t="n">
        <f aca="false">SUM(F23:F25)</f>
        <v>500</v>
      </c>
    </row>
    <row r="29" customFormat="false" ht="19.5" hidden="false" customHeight="true" outlineLevel="0" collapsed="false">
      <c r="B29" s="49" t="s">
        <v>12</v>
      </c>
      <c r="C29" s="49"/>
      <c r="D29" s="49"/>
      <c r="E29" s="49"/>
      <c r="F29" s="50" t="n">
        <f aca="false">ROUND(F28*E27,2)</f>
        <v>95</v>
      </c>
    </row>
    <row r="30" customFormat="false" ht="19.5" hidden="false" customHeight="true" outlineLevel="0" collapsed="false">
      <c r="B30" s="51" t="s">
        <v>85</v>
      </c>
      <c r="C30" s="51"/>
      <c r="D30" s="51"/>
      <c r="E30" s="51"/>
      <c r="F30" s="52" t="n">
        <f aca="false">F28+F29</f>
        <v>595</v>
      </c>
    </row>
    <row r="31" customFormat="false" ht="18" hidden="false" customHeight="true" outlineLevel="0" collapsed="false"/>
    <row r="32" customFormat="false" ht="18" hidden="false" customHeight="true" outlineLevel="0" collapsed="false">
      <c r="B32" s="34" t="s">
        <v>86</v>
      </c>
      <c r="C32" s="34"/>
      <c r="D32" s="34"/>
      <c r="E32" s="34"/>
      <c r="F32" s="34"/>
    </row>
    <row r="33" customFormat="false" ht="18" hidden="false" customHeight="true" outlineLevel="0" collapsed="false">
      <c r="B33" s="39" t="s">
        <v>87</v>
      </c>
      <c r="C33" s="39"/>
      <c r="D33" s="37" t="s">
        <v>88</v>
      </c>
      <c r="E33" s="37"/>
      <c r="F33" s="37"/>
    </row>
    <row r="34" customFormat="false" ht="18" hidden="false" customHeight="true" outlineLevel="0" collapsed="false">
      <c r="B34" s="40" t="s">
        <v>89</v>
      </c>
      <c r="C34" s="40"/>
      <c r="D34" s="37" t="s">
        <v>90</v>
      </c>
      <c r="E34" s="37"/>
      <c r="F34" s="37"/>
    </row>
    <row r="35" customFormat="false" ht="18" hidden="false" customHeight="true" outlineLevel="0" collapsed="false">
      <c r="B35" s="39" t="s">
        <v>91</v>
      </c>
      <c r="C35" s="39"/>
      <c r="D35" s="37" t="s">
        <v>92</v>
      </c>
      <c r="E35" s="37"/>
      <c r="F35" s="37"/>
    </row>
    <row r="36" customFormat="false" ht="18" hidden="false" customHeight="true" outlineLevel="0" collapsed="false">
      <c r="B36" s="40" t="s">
        <v>93</v>
      </c>
      <c r="C36" s="40"/>
      <c r="D36" s="37" t="s">
        <v>94</v>
      </c>
      <c r="E36" s="37"/>
      <c r="F36" s="37"/>
    </row>
    <row r="37" customFormat="false" ht="18" hidden="false" customHeight="true" outlineLevel="0" collapsed="false"/>
    <row r="38" customFormat="false" ht="36" hidden="false" customHeight="true" outlineLevel="0" collapsed="false">
      <c r="B38" s="53" t="s">
        <v>95</v>
      </c>
      <c r="C38" s="53"/>
      <c r="D38" s="53"/>
      <c r="E38" s="53"/>
      <c r="F38" s="53"/>
    </row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</sheetData>
  <mergeCells count="36">
    <mergeCell ref="B2:F2"/>
    <mergeCell ref="B3:F3"/>
    <mergeCell ref="B5:C5"/>
    <mergeCell ref="D5:F5"/>
    <mergeCell ref="E6:F6"/>
    <mergeCell ref="E7:F7"/>
    <mergeCell ref="E8:F8"/>
    <mergeCell ref="E9:F9"/>
    <mergeCell ref="E10:F10"/>
    <mergeCell ref="B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21:F21"/>
    <mergeCell ref="B27:D27"/>
    <mergeCell ref="E27:F27"/>
    <mergeCell ref="B28:E28"/>
    <mergeCell ref="B29:E29"/>
    <mergeCell ref="B30:E30"/>
    <mergeCell ref="B32:F32"/>
    <mergeCell ref="B33:C33"/>
    <mergeCell ref="D33:F33"/>
    <mergeCell ref="B34:C34"/>
    <mergeCell ref="D34:F34"/>
    <mergeCell ref="B35:C35"/>
    <mergeCell ref="D35:F35"/>
    <mergeCell ref="B36:C36"/>
    <mergeCell ref="D36:F36"/>
    <mergeCell ref="B38:F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5623"/>
    <pageSetUpPr fitToPage="false"/>
  </sheetPr>
  <dimension ref="B2:E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42"/>
    <col collapsed="false" customWidth="true" hidden="false" outlineLevel="0" max="4" min="4" style="0" width="18"/>
    <col collapsed="false" customWidth="true" hidden="false" outlineLevel="0" max="5" min="5" style="0" width="30"/>
    <col collapsed="false" customWidth="true" hidden="false" outlineLevel="0" max="6" min="6" style="0" width="3"/>
  </cols>
  <sheetData>
    <row r="2" customFormat="false" ht="31.5" hidden="false" customHeight="true" outlineLevel="0" collapsed="false">
      <c r="B2" s="54" t="s">
        <v>96</v>
      </c>
      <c r="C2" s="54"/>
      <c r="D2" s="54"/>
      <c r="E2" s="54"/>
    </row>
    <row r="3" customFormat="false" ht="25.5" hidden="false" customHeight="true" outlineLevel="0" collapsed="false">
      <c r="B3" s="55" t="s">
        <v>97</v>
      </c>
      <c r="C3" s="55"/>
      <c r="D3" s="55"/>
      <c r="E3" s="55"/>
    </row>
    <row r="5" customFormat="false" ht="21.75" hidden="false" customHeight="true" outlineLevel="0" collapsed="false">
      <c r="B5" s="56" t="s">
        <v>98</v>
      </c>
      <c r="C5" s="56" t="s">
        <v>99</v>
      </c>
      <c r="D5" s="56" t="s">
        <v>100</v>
      </c>
      <c r="E5" s="56" t="s">
        <v>101</v>
      </c>
    </row>
    <row r="6" customFormat="false" ht="19.5" hidden="false" customHeight="true" outlineLevel="0" collapsed="false">
      <c r="B6" s="57" t="n">
        <v>1</v>
      </c>
      <c r="C6" s="58" t="s">
        <v>102</v>
      </c>
      <c r="D6" s="59" t="s">
        <v>103</v>
      </c>
      <c r="E6" s="60" t="s">
        <v>104</v>
      </c>
    </row>
    <row r="7" customFormat="false" ht="19.5" hidden="false" customHeight="true" outlineLevel="0" collapsed="false">
      <c r="B7" s="61" t="n">
        <v>2</v>
      </c>
      <c r="C7" s="62" t="s">
        <v>105</v>
      </c>
      <c r="D7" s="59" t="s">
        <v>103</v>
      </c>
      <c r="E7" s="63" t="s">
        <v>106</v>
      </c>
    </row>
    <row r="8" customFormat="false" ht="19.5" hidden="false" customHeight="true" outlineLevel="0" collapsed="false">
      <c r="B8" s="57" t="n">
        <v>3</v>
      </c>
      <c r="C8" s="58" t="s">
        <v>107</v>
      </c>
      <c r="D8" s="59" t="s">
        <v>103</v>
      </c>
      <c r="E8" s="60" t="s">
        <v>108</v>
      </c>
    </row>
    <row r="9" customFormat="false" ht="19.5" hidden="false" customHeight="true" outlineLevel="0" collapsed="false">
      <c r="B9" s="61" t="n">
        <v>4</v>
      </c>
      <c r="C9" s="62" t="s">
        <v>109</v>
      </c>
      <c r="D9" s="59" t="s">
        <v>103</v>
      </c>
      <c r="E9" s="63" t="s">
        <v>110</v>
      </c>
    </row>
    <row r="10" customFormat="false" ht="19.5" hidden="false" customHeight="true" outlineLevel="0" collapsed="false">
      <c r="B10" s="57" t="n">
        <v>5</v>
      </c>
      <c r="C10" s="58" t="s">
        <v>111</v>
      </c>
      <c r="D10" s="59" t="s">
        <v>103</v>
      </c>
      <c r="E10" s="60" t="s">
        <v>112</v>
      </c>
    </row>
    <row r="11" customFormat="false" ht="19.5" hidden="false" customHeight="true" outlineLevel="0" collapsed="false">
      <c r="B11" s="61" t="n">
        <v>6</v>
      </c>
      <c r="C11" s="62" t="s">
        <v>113</v>
      </c>
      <c r="D11" s="59" t="s">
        <v>103</v>
      </c>
      <c r="E11" s="63" t="s">
        <v>114</v>
      </c>
    </row>
    <row r="12" customFormat="false" ht="19.5" hidden="false" customHeight="true" outlineLevel="0" collapsed="false">
      <c r="B12" s="57" t="n">
        <v>7</v>
      </c>
      <c r="C12" s="58" t="s">
        <v>115</v>
      </c>
      <c r="D12" s="59" t="s">
        <v>103</v>
      </c>
      <c r="E12" s="60" t="s">
        <v>116</v>
      </c>
    </row>
    <row r="13" customFormat="false" ht="19.5" hidden="false" customHeight="true" outlineLevel="0" collapsed="false">
      <c r="B13" s="61" t="n">
        <v>8</v>
      </c>
      <c r="C13" s="62" t="s">
        <v>117</v>
      </c>
      <c r="D13" s="59" t="s">
        <v>103</v>
      </c>
      <c r="E13" s="63" t="s">
        <v>118</v>
      </c>
    </row>
    <row r="14" customFormat="false" ht="19.5" hidden="false" customHeight="true" outlineLevel="0" collapsed="false">
      <c r="B14" s="57" t="n">
        <v>9</v>
      </c>
      <c r="C14" s="58" t="s">
        <v>119</v>
      </c>
      <c r="D14" s="59" t="s">
        <v>103</v>
      </c>
      <c r="E14" s="60" t="s">
        <v>120</v>
      </c>
    </row>
    <row r="15" customFormat="false" ht="19.5" hidden="false" customHeight="true" outlineLevel="0" collapsed="false">
      <c r="B15" s="61" t="n">
        <v>10</v>
      </c>
      <c r="C15" s="62" t="s">
        <v>121</v>
      </c>
      <c r="D15" s="59" t="s">
        <v>103</v>
      </c>
      <c r="E15" s="63" t="s">
        <v>122</v>
      </c>
    </row>
    <row r="16" customFormat="false" ht="19.5" hidden="false" customHeight="true" outlineLevel="0" collapsed="false">
      <c r="B16" s="57" t="n">
        <v>11</v>
      </c>
      <c r="C16" s="64" t="s">
        <v>123</v>
      </c>
      <c r="D16" s="65" t="s">
        <v>124</v>
      </c>
      <c r="E16" s="60" t="s">
        <v>125</v>
      </c>
    </row>
    <row r="17" customFormat="false" ht="19.5" hidden="false" customHeight="true" outlineLevel="0" collapsed="false">
      <c r="B17" s="61" t="n">
        <v>12</v>
      </c>
      <c r="C17" s="62" t="s">
        <v>126</v>
      </c>
      <c r="D17" s="66" t="s">
        <v>127</v>
      </c>
      <c r="E17" s="63" t="s">
        <v>128</v>
      </c>
    </row>
    <row r="19" customFormat="false" ht="21.75" hidden="false" customHeight="true" outlineLevel="0" collapsed="false">
      <c r="B19" s="32" t="s">
        <v>129</v>
      </c>
      <c r="C19" s="32"/>
      <c r="D19" s="32"/>
      <c r="E19" s="32"/>
    </row>
    <row r="21" customFormat="false" ht="21.75" hidden="false" customHeight="true" outlineLevel="0" collapsed="false">
      <c r="B21" s="67" t="s">
        <v>130</v>
      </c>
      <c r="C21" s="67"/>
      <c r="D21" s="68" t="n">
        <f aca="false">COUNTIF(D6:D17,"Erledigt")</f>
        <v>10</v>
      </c>
      <c r="E21" s="69" t="str">
        <f aca="false">IF(D21=12,"Vollständig — versandbereit!","Bitte fehlende Angaben ergänzen.")</f>
        <v>Bitte fehlende Angaben ergänzen.</v>
      </c>
    </row>
  </sheetData>
  <mergeCells count="4">
    <mergeCell ref="B2:E2"/>
    <mergeCell ref="B3:E3"/>
    <mergeCell ref="B19:E19"/>
    <mergeCell ref="B21:C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false"/>
  </sheetPr>
  <dimension ref="B2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4" min="3" style="0" width="35"/>
    <col collapsed="false" customWidth="true" hidden="false" outlineLevel="0" max="5" min="5" style="0" width="3"/>
  </cols>
  <sheetData>
    <row r="2" customFormat="false" ht="31.5" hidden="false" customHeight="true" outlineLevel="0" collapsed="false">
      <c r="B2" s="54" t="s">
        <v>131</v>
      </c>
      <c r="C2" s="54"/>
      <c r="D2" s="54"/>
    </row>
    <row r="4" customFormat="false" ht="30" hidden="false" customHeight="true" outlineLevel="0" collapsed="false">
      <c r="B4" s="56" t="s">
        <v>132</v>
      </c>
      <c r="C4" s="70" t="s">
        <v>133</v>
      </c>
      <c r="D4" s="71" t="s">
        <v>134</v>
      </c>
    </row>
    <row r="5" customFormat="false" ht="36" hidden="false" customHeight="true" outlineLevel="0" collapsed="false">
      <c r="B5" s="72" t="s">
        <v>135</v>
      </c>
      <c r="C5" s="73" t="s">
        <v>136</v>
      </c>
      <c r="D5" s="73" t="s">
        <v>137</v>
      </c>
    </row>
    <row r="6" customFormat="false" ht="36" hidden="false" customHeight="true" outlineLevel="0" collapsed="false">
      <c r="B6" s="74" t="s">
        <v>138</v>
      </c>
      <c r="C6" s="62" t="s">
        <v>139</v>
      </c>
      <c r="D6" s="62" t="s">
        <v>140</v>
      </c>
    </row>
    <row r="7" customFormat="false" ht="36" hidden="false" customHeight="true" outlineLevel="0" collapsed="false">
      <c r="B7" s="72" t="s">
        <v>141</v>
      </c>
      <c r="C7" s="75" t="s">
        <v>142</v>
      </c>
      <c r="D7" s="76" t="s">
        <v>143</v>
      </c>
    </row>
    <row r="8" customFormat="false" ht="36" hidden="false" customHeight="true" outlineLevel="0" collapsed="false">
      <c r="B8" s="74" t="s">
        <v>144</v>
      </c>
      <c r="C8" s="77" t="s">
        <v>145</v>
      </c>
      <c r="D8" s="58" t="s">
        <v>146</v>
      </c>
    </row>
    <row r="9" customFormat="false" ht="36" hidden="false" customHeight="true" outlineLevel="0" collapsed="false">
      <c r="B9" s="72" t="s">
        <v>147</v>
      </c>
      <c r="C9" s="73" t="s">
        <v>148</v>
      </c>
      <c r="D9" s="73" t="s">
        <v>149</v>
      </c>
    </row>
    <row r="10" customFormat="false" ht="36" hidden="false" customHeight="true" outlineLevel="0" collapsed="false">
      <c r="B10" s="74" t="s">
        <v>150</v>
      </c>
      <c r="C10" s="62" t="s">
        <v>151</v>
      </c>
      <c r="D10" s="62" t="s">
        <v>152</v>
      </c>
    </row>
    <row r="11" customFormat="false" ht="36" hidden="false" customHeight="true" outlineLevel="0" collapsed="false">
      <c r="B11" s="72" t="s">
        <v>153</v>
      </c>
      <c r="C11" s="73" t="s">
        <v>154</v>
      </c>
      <c r="D11" s="73" t="s">
        <v>155</v>
      </c>
    </row>
    <row r="12" customFormat="false" ht="36" hidden="false" customHeight="true" outlineLevel="0" collapsed="false">
      <c r="B12" s="74" t="s">
        <v>156</v>
      </c>
      <c r="C12" s="62" t="s">
        <v>157</v>
      </c>
      <c r="D12" s="62" t="s">
        <v>158</v>
      </c>
    </row>
    <row r="13" customFormat="false" ht="36" hidden="false" customHeight="true" outlineLevel="0" collapsed="false">
      <c r="B13" s="72" t="s">
        <v>159</v>
      </c>
      <c r="C13" s="73" t="s">
        <v>160</v>
      </c>
      <c r="D13" s="73" t="s">
        <v>161</v>
      </c>
    </row>
    <row r="15" customFormat="false" ht="39.75" hidden="false" customHeight="true" outlineLevel="0" collapsed="false">
      <c r="B15" s="78" t="s">
        <v>162</v>
      </c>
      <c r="C15" s="78"/>
      <c r="D15" s="78"/>
    </row>
  </sheetData>
  <mergeCells count="2">
    <mergeCell ref="B2:D2"/>
    <mergeCell ref="B15:D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2026-04-16T08:49:17Z</dcterms:created>
  <dc:creator>openpyxl</dc:creator>
  <dc:description/>
  <dc:language>en-US</dc:language>
  <cp:lastModifiedBy/>
  <dcterms:modified xsi:type="dcterms:W3CDTF">2026-04-16T08:49:17Z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