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quiditätsplanung" sheetId="1" state="visible" r:id="rId1"/>
    <sheet xmlns:r="http://schemas.openxmlformats.org/officeDocument/2006/relationships" name="Liquiditäts-Rechner" sheetId="2" state="visible" r:id="rId2"/>
    <sheet xmlns:r="http://schemas.openxmlformats.org/officeDocument/2006/relationships" name="Tipps &amp; Hinwei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;(#,##0) €;-"/>
    <numFmt numFmtId="165" formatCode="#,##0 €"/>
  </numFmts>
  <fonts count="16">
    <font>
      <name val="Calibri"/>
      <family val="2"/>
      <color theme="1"/>
      <sz val="11"/>
      <scheme val="minor"/>
    </font>
    <font>
      <b val="1"/>
      <color rgb="00073763"/>
      <sz val="16"/>
    </font>
    <font>
      <b val="1"/>
      <color rgb="00FFFFFF"/>
      <sz val="12"/>
    </font>
    <font>
      <b val="1"/>
      <sz val="11"/>
    </font>
    <font>
      <color rgb="000000FF"/>
    </font>
    <font>
      <color rgb="00000000"/>
    </font>
    <font>
      <b val="1"/>
      <color rgb="001B5E20"/>
      <sz val="12"/>
    </font>
    <font>
      <b val="1"/>
      <color rgb="001B5E20"/>
    </font>
    <font>
      <b val="1"/>
    </font>
    <font>
      <b val="1"/>
      <color rgb="00B71C1C"/>
      <sz val="12"/>
    </font>
    <font>
      <b val="1"/>
      <i val="1"/>
    </font>
    <font>
      <b val="1"/>
      <color rgb="00B71C1C"/>
    </font>
    <font>
      <b val="1"/>
      <color rgb="00073763"/>
      <sz val="12"/>
    </font>
    <font>
      <i val="1"/>
      <color rgb="00666666"/>
      <sz val="10"/>
    </font>
    <font>
      <b val="1"/>
      <color rgb="00073763"/>
      <sz val="11"/>
    </font>
    <font>
      <b val="1"/>
      <sz val="12"/>
    </font>
  </fonts>
  <fills count="7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E3F2FD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EBE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left"/>
    </xf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3" fillId="3" borderId="1" pivotButton="0" quotePrefix="0" xfId="0"/>
    <xf numFmtId="164" fontId="4" fillId="0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6" fillId="4" borderId="1" pivotButton="0" quotePrefix="0" xfId="0"/>
    <xf numFmtId="164" fontId="0" fillId="4" borderId="1" applyAlignment="1" pivotButton="0" quotePrefix="0" xfId="0">
      <alignment horizontal="right"/>
    </xf>
    <xf numFmtId="0" fontId="7" fillId="0" borderId="1" pivotButton="0" quotePrefix="0" xfId="0"/>
    <xf numFmtId="164" fontId="8" fillId="5" borderId="1" applyAlignment="1" pivotButton="0" quotePrefix="0" xfId="0">
      <alignment horizontal="right"/>
    </xf>
    <xf numFmtId="0" fontId="9" fillId="6" borderId="1" pivotButton="0" quotePrefix="0" xfId="0"/>
    <xf numFmtId="164" fontId="0" fillId="6" borderId="1" applyAlignment="1" pivotButton="0" quotePrefix="0" xfId="0">
      <alignment horizontal="right"/>
    </xf>
    <xf numFmtId="0" fontId="10" fillId="0" borderId="1" pivotButton="0" quotePrefix="0" xfId="0"/>
    <xf numFmtId="0" fontId="11" fillId="0" borderId="1" pivotButton="0" quotePrefix="0" xfId="0"/>
    <xf numFmtId="164" fontId="8" fillId="3" borderId="1" applyAlignment="1" pivotButton="0" quotePrefix="0" xfId="0">
      <alignment horizontal="right"/>
    </xf>
    <xf numFmtId="0" fontId="12" fillId="0" borderId="1" pivotButton="0" quotePrefix="0" xfId="0"/>
    <xf numFmtId="164" fontId="3" fillId="0" borderId="1" applyAlignment="1" pivotButton="0" quotePrefix="0" xfId="0">
      <alignment horizontal="right"/>
    </xf>
    <xf numFmtId="0" fontId="13" fillId="0" borderId="0" pivotButton="0" quotePrefix="0" xfId="0"/>
    <xf numFmtId="0" fontId="14" fillId="0" borderId="0" pivotButton="0" quotePrefix="0" xfId="0"/>
    <xf numFmtId="0" fontId="2" fillId="2" borderId="0" pivotButton="0" quotePrefix="0" xfId="0"/>
    <xf numFmtId="165" fontId="4" fillId="0" borderId="0" pivotButton="0" quotePrefix="0" xfId="0"/>
    <xf numFmtId="165" fontId="5" fillId="0" borderId="0" pivotButton="0" quotePrefix="0" xfId="0"/>
    <xf numFmtId="165" fontId="15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Liquiditätsplanung 2025</t>
        </is>
      </c>
    </row>
    <row r="3">
      <c r="A3" s="2" t="inlineStr">
        <is>
          <t>Position</t>
        </is>
      </c>
      <c r="B3" s="3" t="inlineStr">
        <is>
          <t>Jan</t>
        </is>
      </c>
      <c r="C3" s="3" t="inlineStr">
        <is>
          <t>Feb</t>
        </is>
      </c>
      <c r="D3" s="3" t="inlineStr">
        <is>
          <t>Mär</t>
        </is>
      </c>
      <c r="E3" s="3" t="inlineStr">
        <is>
          <t>Apr</t>
        </is>
      </c>
      <c r="F3" s="3" t="inlineStr">
        <is>
          <t>Mai</t>
        </is>
      </c>
      <c r="G3" s="3" t="inlineStr">
        <is>
          <t>Jun</t>
        </is>
      </c>
      <c r="H3" s="3" t="inlineStr">
        <is>
          <t>Jul</t>
        </is>
      </c>
      <c r="I3" s="3" t="inlineStr">
        <is>
          <t>Aug</t>
        </is>
      </c>
      <c r="J3" s="3" t="inlineStr">
        <is>
          <t>Sep</t>
        </is>
      </c>
      <c r="K3" s="3" t="inlineStr">
        <is>
          <t>Okt</t>
        </is>
      </c>
      <c r="L3" s="3" t="inlineStr">
        <is>
          <t>Nov</t>
        </is>
      </c>
      <c r="M3" s="3" t="inlineStr">
        <is>
          <t>Dez</t>
        </is>
      </c>
      <c r="N3" s="3" t="inlineStr">
        <is>
          <t>Gesamt</t>
        </is>
      </c>
    </row>
    <row r="4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</row>
    <row r="5">
      <c r="A5" s="5" t="inlineStr">
        <is>
          <t>ANFANGSBESTAND (Bank + Kasse)</t>
        </is>
      </c>
      <c r="B5" s="6" t="n">
        <v>10000</v>
      </c>
      <c r="C5" s="7">
        <f>B28</f>
        <v/>
      </c>
      <c r="D5" s="7">
        <f>C28</f>
        <v/>
      </c>
      <c r="E5" s="7">
        <f>D28</f>
        <v/>
      </c>
      <c r="F5" s="7">
        <f>E28</f>
        <v/>
      </c>
      <c r="G5" s="7">
        <f>F28</f>
        <v/>
      </c>
      <c r="H5" s="7">
        <f>G28</f>
        <v/>
      </c>
      <c r="I5" s="7">
        <f>H28</f>
        <v/>
      </c>
      <c r="J5" s="7">
        <f>I28</f>
        <v/>
      </c>
      <c r="K5" s="7">
        <f>J28</f>
        <v/>
      </c>
      <c r="L5" s="7">
        <f>K28</f>
        <v/>
      </c>
      <c r="M5" s="7">
        <f>L28</f>
        <v/>
      </c>
      <c r="N5" s="8" t="n"/>
    </row>
    <row r="6">
      <c r="A6" s="4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8" t="n"/>
      <c r="M6" s="8" t="n"/>
      <c r="N6" s="8" t="n"/>
    </row>
    <row r="7">
      <c r="A7" s="9" t="inlineStr">
        <is>
          <t>EINZAHLUNGEN</t>
        </is>
      </c>
      <c r="B7" s="10" t="n"/>
      <c r="C7" s="10" t="n"/>
      <c r="D7" s="10" t="n"/>
      <c r="E7" s="10" t="n"/>
      <c r="F7" s="10" t="n"/>
      <c r="G7" s="10" t="n"/>
      <c r="H7" s="10" t="n"/>
      <c r="I7" s="10" t="n"/>
      <c r="J7" s="10" t="n"/>
      <c r="K7" s="10" t="n"/>
      <c r="L7" s="10" t="n"/>
      <c r="M7" s="10" t="n"/>
      <c r="N7" s="10" t="n"/>
    </row>
    <row r="8">
      <c r="A8" s="4" t="inlineStr">
        <is>
          <t>Umsatzerlöse (Zahlungseingang)</t>
        </is>
      </c>
      <c r="B8" s="6" t="n">
        <v>12000</v>
      </c>
      <c r="C8" s="6" t="n">
        <v>13500</v>
      </c>
      <c r="D8" s="6" t="n">
        <v>11000</v>
      </c>
      <c r="E8" s="6" t="n">
        <v>14000</v>
      </c>
      <c r="F8" s="6" t="n">
        <v>15000</v>
      </c>
      <c r="G8" s="6" t="n">
        <v>16000</v>
      </c>
      <c r="H8" s="6" t="n">
        <v>14500</v>
      </c>
      <c r="I8" s="6" t="n">
        <v>13000</v>
      </c>
      <c r="J8" s="6" t="n">
        <v>15500</v>
      </c>
      <c r="K8" s="6" t="n">
        <v>17000</v>
      </c>
      <c r="L8" s="6" t="n">
        <v>18000</v>
      </c>
      <c r="M8" s="6" t="n">
        <v>20000</v>
      </c>
      <c r="N8" s="7">
        <f>SUM(B8:M8)</f>
        <v/>
      </c>
    </row>
    <row r="9">
      <c r="A9" s="4" t="inlineStr">
        <is>
          <t>Sonstige Einnahmen</t>
        </is>
      </c>
      <c r="B9" s="6" t="n">
        <v>0</v>
      </c>
      <c r="C9" s="6" t="n">
        <v>500</v>
      </c>
      <c r="D9" s="6" t="n">
        <v>0</v>
      </c>
      <c r="E9" s="6" t="n">
        <v>0</v>
      </c>
      <c r="F9" s="6" t="n">
        <v>300</v>
      </c>
      <c r="G9" s="6" t="n">
        <v>0</v>
      </c>
      <c r="H9" s="6" t="n">
        <v>0</v>
      </c>
      <c r="I9" s="6" t="n">
        <v>0</v>
      </c>
      <c r="J9" s="6" t="n">
        <v>400</v>
      </c>
      <c r="K9" s="6" t="n">
        <v>0</v>
      </c>
      <c r="L9" s="6" t="n">
        <v>0</v>
      </c>
      <c r="M9" s="6" t="n">
        <v>0</v>
      </c>
      <c r="N9" s="7">
        <f>SUM(B9:M9)</f>
        <v/>
      </c>
    </row>
    <row r="10">
      <c r="A10" s="4" t="inlineStr">
        <is>
          <t>Steuerrückerstattungen</t>
        </is>
      </c>
      <c r="B10" s="6" t="n">
        <v>0</v>
      </c>
      <c r="C10" s="6" t="n">
        <v>0</v>
      </c>
      <c r="D10" s="6" t="n">
        <v>0</v>
      </c>
      <c r="E10" s="6" t="n">
        <v>2000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1500</v>
      </c>
      <c r="L10" s="6" t="n">
        <v>0</v>
      </c>
      <c r="M10" s="6" t="n">
        <v>0</v>
      </c>
      <c r="N10" s="7">
        <f>SUM(B10:M10)</f>
        <v/>
      </c>
    </row>
    <row r="11">
      <c r="A11" s="4" t="inlineStr">
        <is>
          <t>Kreditauszahlungen</t>
        </is>
      </c>
      <c r="B11" s="6" t="n">
        <v>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7">
        <f>SUM(B11:M11)</f>
        <v/>
      </c>
    </row>
    <row r="12">
      <c r="A12" s="4" t="inlineStr">
        <is>
          <t>Privateinlagen</t>
        </is>
      </c>
      <c r="B12" s="6" t="n">
        <v>0</v>
      </c>
      <c r="C12" s="6" t="n">
        <v>0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7">
        <f>SUM(B12:M12)</f>
        <v/>
      </c>
    </row>
    <row r="13">
      <c r="A13" s="4" t="n"/>
      <c r="B13" s="8" t="n"/>
      <c r="C13" s="8" t="n"/>
      <c r="D13" s="8" t="n"/>
      <c r="E13" s="8" t="n"/>
      <c r="F13" s="8" t="n"/>
      <c r="G13" s="8" t="n"/>
      <c r="H13" s="8" t="n"/>
      <c r="I13" s="8" t="n"/>
      <c r="J13" s="8" t="n"/>
      <c r="K13" s="8" t="n"/>
      <c r="L13" s="8" t="n"/>
      <c r="M13" s="8" t="n"/>
      <c r="N13" s="8" t="n"/>
    </row>
    <row r="14">
      <c r="A14" s="11" t="inlineStr">
        <is>
          <t>Summe Einzahlungen</t>
        </is>
      </c>
      <c r="B14" s="12">
        <f>SUM(B8:B12)</f>
        <v/>
      </c>
      <c r="C14" s="12">
        <f>SUM(C8:C12)</f>
        <v/>
      </c>
      <c r="D14" s="12">
        <f>SUM(D8:D12)</f>
        <v/>
      </c>
      <c r="E14" s="12">
        <f>SUM(E8:E12)</f>
        <v/>
      </c>
      <c r="F14" s="12">
        <f>SUM(F8:F12)</f>
        <v/>
      </c>
      <c r="G14" s="12">
        <f>SUM(G8:G12)</f>
        <v/>
      </c>
      <c r="H14" s="12">
        <f>SUM(H8:H12)</f>
        <v/>
      </c>
      <c r="I14" s="12">
        <f>SUM(I8:I12)</f>
        <v/>
      </c>
      <c r="J14" s="12">
        <f>SUM(J8:J12)</f>
        <v/>
      </c>
      <c r="K14" s="12">
        <f>SUM(K8:K12)</f>
        <v/>
      </c>
      <c r="L14" s="12">
        <f>SUM(L8:L12)</f>
        <v/>
      </c>
      <c r="M14" s="12">
        <f>SUM(M8:M12)</f>
        <v/>
      </c>
      <c r="N14" s="12">
        <f>SUM(N8:N12)</f>
        <v/>
      </c>
    </row>
    <row r="15">
      <c r="A15" s="4" t="n"/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  <c r="K15" s="8" t="n"/>
      <c r="L15" s="8" t="n"/>
      <c r="M15" s="8" t="n"/>
      <c r="N15" s="8" t="n"/>
    </row>
    <row r="16">
      <c r="A16" s="13" t="inlineStr">
        <is>
          <t>AUSZAHLUNGEN</t>
        </is>
      </c>
      <c r="B16" s="14" t="n"/>
      <c r="C16" s="14" t="n"/>
      <c r="D16" s="14" t="n"/>
      <c r="E16" s="14" t="n"/>
      <c r="F16" s="14" t="n"/>
      <c r="G16" s="14" t="n"/>
      <c r="H16" s="14" t="n"/>
      <c r="I16" s="14" t="n"/>
      <c r="J16" s="14" t="n"/>
      <c r="K16" s="14" t="n"/>
      <c r="L16" s="14" t="n"/>
      <c r="M16" s="14" t="n"/>
      <c r="N16" s="14" t="n"/>
    </row>
    <row r="17">
      <c r="A17" s="15" t="inlineStr">
        <is>
          <t>Fixkosten:</t>
        </is>
      </c>
      <c r="B17" s="8" t="n"/>
      <c r="C17" s="8" t="n"/>
      <c r="D17" s="8" t="n"/>
      <c r="E17" s="8" t="n"/>
      <c r="F17" s="8" t="n"/>
      <c r="G17" s="8" t="n"/>
      <c r="H17" s="8" t="n"/>
      <c r="I17" s="8" t="n"/>
      <c r="J17" s="8" t="n"/>
      <c r="K17" s="8" t="n"/>
      <c r="L17" s="8" t="n"/>
      <c r="M17" s="8" t="n"/>
      <c r="N17" s="8" t="n"/>
    </row>
    <row r="18">
      <c r="A18" s="4" t="inlineStr">
        <is>
          <t xml:space="preserve">  Miete &amp; Nebenkosten</t>
        </is>
      </c>
      <c r="B18" s="6" t="n">
        <v>2500</v>
      </c>
      <c r="C18" s="6" t="n">
        <v>2500</v>
      </c>
      <c r="D18" s="6" t="n">
        <v>2500</v>
      </c>
      <c r="E18" s="6" t="n">
        <v>2500</v>
      </c>
      <c r="F18" s="6" t="n">
        <v>2500</v>
      </c>
      <c r="G18" s="6" t="n">
        <v>2500</v>
      </c>
      <c r="H18" s="6" t="n">
        <v>2500</v>
      </c>
      <c r="I18" s="6" t="n">
        <v>2500</v>
      </c>
      <c r="J18" s="6" t="n">
        <v>2500</v>
      </c>
      <c r="K18" s="6" t="n">
        <v>2500</v>
      </c>
      <c r="L18" s="6" t="n">
        <v>2500</v>
      </c>
      <c r="M18" s="6" t="n">
        <v>2500</v>
      </c>
      <c r="N18" s="7">
        <f>SUM(B18:M18)</f>
        <v/>
      </c>
    </row>
    <row r="19">
      <c r="A19" s="4" t="inlineStr">
        <is>
          <t xml:space="preserve">  Gehälter &amp; Sozialabgaben</t>
        </is>
      </c>
      <c r="B19" s="6" t="n">
        <v>8000</v>
      </c>
      <c r="C19" s="6" t="n">
        <v>8000</v>
      </c>
      <c r="D19" s="6" t="n">
        <v>8000</v>
      </c>
      <c r="E19" s="6" t="n">
        <v>8000</v>
      </c>
      <c r="F19" s="6" t="n">
        <v>8000</v>
      </c>
      <c r="G19" s="6" t="n">
        <v>8000</v>
      </c>
      <c r="H19" s="6" t="n">
        <v>8000</v>
      </c>
      <c r="I19" s="6" t="n">
        <v>8000</v>
      </c>
      <c r="J19" s="6" t="n">
        <v>8000</v>
      </c>
      <c r="K19" s="6" t="n">
        <v>8000</v>
      </c>
      <c r="L19" s="6" t="n">
        <v>8000</v>
      </c>
      <c r="M19" s="6" t="n">
        <v>8000</v>
      </c>
      <c r="N19" s="7">
        <f>SUM(B19:M19)</f>
        <v/>
      </c>
    </row>
    <row r="20">
      <c r="A20" s="4" t="inlineStr">
        <is>
          <t xml:space="preserve">  Versicherungen</t>
        </is>
      </c>
      <c r="B20" s="6" t="n">
        <v>500</v>
      </c>
      <c r="C20" s="6" t="n">
        <v>500</v>
      </c>
      <c r="D20" s="6" t="n">
        <v>500</v>
      </c>
      <c r="E20" s="6" t="n">
        <v>500</v>
      </c>
      <c r="F20" s="6" t="n">
        <v>500</v>
      </c>
      <c r="G20" s="6" t="n">
        <v>500</v>
      </c>
      <c r="H20" s="6" t="n">
        <v>500</v>
      </c>
      <c r="I20" s="6" t="n">
        <v>500</v>
      </c>
      <c r="J20" s="6" t="n">
        <v>500</v>
      </c>
      <c r="K20" s="6" t="n">
        <v>500</v>
      </c>
      <c r="L20" s="6" t="n">
        <v>500</v>
      </c>
      <c r="M20" s="6" t="n">
        <v>500</v>
      </c>
      <c r="N20" s="7">
        <f>SUM(B20:M20)</f>
        <v/>
      </c>
    </row>
    <row r="21">
      <c r="A21" s="4" t="inlineStr">
        <is>
          <t xml:space="preserve">  Software &amp; Abos</t>
        </is>
      </c>
      <c r="B21" s="6" t="n">
        <v>300</v>
      </c>
      <c r="C21" s="6" t="n">
        <v>300</v>
      </c>
      <c r="D21" s="6" t="n">
        <v>300</v>
      </c>
      <c r="E21" s="6" t="n">
        <v>300</v>
      </c>
      <c r="F21" s="6" t="n">
        <v>300</v>
      </c>
      <c r="G21" s="6" t="n">
        <v>300</v>
      </c>
      <c r="H21" s="6" t="n">
        <v>300</v>
      </c>
      <c r="I21" s="6" t="n">
        <v>300</v>
      </c>
      <c r="J21" s="6" t="n">
        <v>300</v>
      </c>
      <c r="K21" s="6" t="n">
        <v>300</v>
      </c>
      <c r="L21" s="6" t="n">
        <v>300</v>
      </c>
      <c r="M21" s="6" t="n">
        <v>300</v>
      </c>
      <c r="N21" s="7">
        <f>SUM(B21:M21)</f>
        <v/>
      </c>
    </row>
    <row r="22">
      <c r="A22" s="15" t="inlineStr">
        <is>
          <t>Variable Kosten:</t>
        </is>
      </c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  <c r="L22" s="8" t="n"/>
      <c r="M22" s="8" t="n"/>
      <c r="N22" s="8" t="n"/>
    </row>
    <row r="23">
      <c r="A23" s="4" t="inlineStr">
        <is>
          <t xml:space="preserve">  Wareneinkauf</t>
        </is>
      </c>
      <c r="B23" s="6" t="n">
        <v>3000</v>
      </c>
      <c r="C23" s="6" t="n">
        <v>3500</v>
      </c>
      <c r="D23" s="6" t="n">
        <v>2800</v>
      </c>
      <c r="E23" s="6" t="n">
        <v>3200</v>
      </c>
      <c r="F23" s="6" t="n">
        <v>4000</v>
      </c>
      <c r="G23" s="6" t="n">
        <v>4200</v>
      </c>
      <c r="H23" s="6" t="n">
        <v>3800</v>
      </c>
      <c r="I23" s="6" t="n">
        <v>3500</v>
      </c>
      <c r="J23" s="6" t="n">
        <v>4000</v>
      </c>
      <c r="K23" s="6" t="n">
        <v>4500</v>
      </c>
      <c r="L23" s="6" t="n">
        <v>5000</v>
      </c>
      <c r="M23" s="6" t="n">
        <v>5500</v>
      </c>
      <c r="N23" s="7">
        <f>SUM(B23:M23)</f>
        <v/>
      </c>
    </row>
    <row r="24">
      <c r="A24" s="4" t="inlineStr">
        <is>
          <t xml:space="preserve">  Fremdleistungen</t>
        </is>
      </c>
      <c r="B24" s="6" t="n">
        <v>500</v>
      </c>
      <c r="C24" s="6" t="n">
        <v>800</v>
      </c>
      <c r="D24" s="6" t="n">
        <v>400</v>
      </c>
      <c r="E24" s="6" t="n">
        <v>600</v>
      </c>
      <c r="F24" s="6" t="n">
        <v>700</v>
      </c>
      <c r="G24" s="6" t="n">
        <v>500</v>
      </c>
      <c r="H24" s="6" t="n">
        <v>600</v>
      </c>
      <c r="I24" s="6" t="n">
        <v>400</v>
      </c>
      <c r="J24" s="6" t="n">
        <v>800</v>
      </c>
      <c r="K24" s="6" t="n">
        <v>900</v>
      </c>
      <c r="L24" s="6" t="n">
        <v>1000</v>
      </c>
      <c r="M24" s="6" t="n">
        <v>1200</v>
      </c>
      <c r="N24" s="7">
        <f>SUM(B24:M24)</f>
        <v/>
      </c>
    </row>
    <row r="25">
      <c r="A25" s="4" t="inlineStr">
        <is>
          <t xml:space="preserve">  Werbekosten</t>
        </is>
      </c>
      <c r="B25" s="6" t="n">
        <v>1000</v>
      </c>
      <c r="C25" s="6" t="n">
        <v>1200</v>
      </c>
      <c r="D25" s="6" t="n">
        <v>800</v>
      </c>
      <c r="E25" s="6" t="n">
        <v>1500</v>
      </c>
      <c r="F25" s="6" t="n">
        <v>1000</v>
      </c>
      <c r="G25" s="6" t="n">
        <v>1000</v>
      </c>
      <c r="H25" s="6" t="n">
        <v>1200</v>
      </c>
      <c r="I25" s="6" t="n">
        <v>1000</v>
      </c>
      <c r="J25" s="6" t="n">
        <v>1500</v>
      </c>
      <c r="K25" s="6" t="n">
        <v>1800</v>
      </c>
      <c r="L25" s="6" t="n">
        <v>2000</v>
      </c>
      <c r="M25" s="6" t="n">
        <v>2500</v>
      </c>
      <c r="N25" s="7">
        <f>SUM(B25:M25)</f>
        <v/>
      </c>
    </row>
    <row r="26">
      <c r="A26" s="16" t="inlineStr">
        <is>
          <t>Summe Auszahlungen</t>
        </is>
      </c>
      <c r="B26" s="12">
        <f>SUM(B18:B21,B23:B25)</f>
        <v/>
      </c>
      <c r="C26" s="12">
        <f>SUM(C18:C21,C23:C25)</f>
        <v/>
      </c>
      <c r="D26" s="12">
        <f>SUM(D18:D21,D23:D25)</f>
        <v/>
      </c>
      <c r="E26" s="12">
        <f>SUM(E18:E21,E23:E25)</f>
        <v/>
      </c>
      <c r="F26" s="12">
        <f>SUM(F18:F21,F23:F25)</f>
        <v/>
      </c>
      <c r="G26" s="12">
        <f>SUM(G18:G21,G23:G25)</f>
        <v/>
      </c>
      <c r="H26" s="12">
        <f>SUM(H18:H21,H23:H25)</f>
        <v/>
      </c>
      <c r="I26" s="12">
        <f>SUM(I18:I21,I23:I25)</f>
        <v/>
      </c>
      <c r="J26" s="12">
        <f>SUM(J18:J21,J23:J25)</f>
        <v/>
      </c>
      <c r="K26" s="12">
        <f>SUM(K18:K21,K23:K25)</f>
        <v/>
      </c>
      <c r="L26" s="12">
        <f>SUM(L18:L21,L23:L25)</f>
        <v/>
      </c>
      <c r="M26" s="12">
        <f>SUM(M18:M21,M23:M25)</f>
        <v/>
      </c>
      <c r="N26" s="12">
        <f>SUM(N18:N21,N23:N25)</f>
        <v/>
      </c>
    </row>
    <row r="27">
      <c r="A27" s="4" t="n"/>
      <c r="B27" s="8" t="n"/>
      <c r="C27" s="8" t="n"/>
      <c r="D27" s="8" t="n"/>
      <c r="E27" s="8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</row>
    <row r="28">
      <c r="A28" s="5" t="inlineStr">
        <is>
          <t>ÜBER-/UNTERDECKUNG</t>
        </is>
      </c>
      <c r="B28" s="17">
        <f>B5+B14-B26</f>
        <v/>
      </c>
      <c r="C28" s="17">
        <f>C5+C14-C26</f>
        <v/>
      </c>
      <c r="D28" s="17">
        <f>D5+D14-D26</f>
        <v/>
      </c>
      <c r="E28" s="17">
        <f>E5+E14-E26</f>
        <v/>
      </c>
      <c r="F28" s="17">
        <f>F5+F14-F26</f>
        <v/>
      </c>
      <c r="G28" s="17">
        <f>G5+G14-G26</f>
        <v/>
      </c>
      <c r="H28" s="17">
        <f>H5+H14-H26</f>
        <v/>
      </c>
      <c r="I28" s="17">
        <f>I5+I14-I26</f>
        <v/>
      </c>
      <c r="J28" s="17">
        <f>J5+J14-J26</f>
        <v/>
      </c>
      <c r="K28" s="17">
        <f>K5+K14-K26</f>
        <v/>
      </c>
      <c r="L28" s="17">
        <f>L5+L14-L26</f>
        <v/>
      </c>
      <c r="M28" s="17">
        <f>M5+M14-M26</f>
        <v/>
      </c>
      <c r="N28" s="17">
        <f>N5+N14-N26</f>
        <v/>
      </c>
    </row>
    <row r="29">
      <c r="A29" s="4" t="n"/>
      <c r="B29" s="8" t="n"/>
      <c r="C29" s="8" t="n"/>
      <c r="D29" s="8" t="n"/>
      <c r="E29" s="8" t="n"/>
      <c r="F29" s="8" t="n"/>
      <c r="G29" s="8" t="n"/>
      <c r="H29" s="8" t="n"/>
      <c r="I29" s="8" t="n"/>
      <c r="J29" s="8" t="n"/>
      <c r="K29" s="8" t="n"/>
      <c r="L29" s="8" t="n"/>
      <c r="M29" s="8" t="n"/>
      <c r="N29" s="8" t="n"/>
    </row>
    <row r="30">
      <c r="A30" s="18" t="inlineStr">
        <is>
          <t>ENDBESTAND (liquide Mittel)</t>
        </is>
      </c>
      <c r="B30" s="19">
        <f>B28</f>
        <v/>
      </c>
      <c r="C30" s="19">
        <f>C28</f>
        <v/>
      </c>
      <c r="D30" s="19">
        <f>D28</f>
        <v/>
      </c>
      <c r="E30" s="19">
        <f>E28</f>
        <v/>
      </c>
      <c r="F30" s="19">
        <f>F28</f>
        <v/>
      </c>
      <c r="G30" s="19">
        <f>G28</f>
        <v/>
      </c>
      <c r="H30" s="19">
        <f>H28</f>
        <v/>
      </c>
      <c r="I30" s="19">
        <f>I28</f>
        <v/>
      </c>
      <c r="J30" s="19">
        <f>J28</f>
        <v/>
      </c>
      <c r="K30" s="19">
        <f>K28</f>
        <v/>
      </c>
      <c r="L30" s="19">
        <f>L28</f>
        <v/>
      </c>
      <c r="M30" s="19">
        <f>M28</f>
        <v/>
      </c>
      <c r="N30" s="19">
        <f>N28</f>
        <v/>
      </c>
    </row>
    <row r="32">
      <c r="A32" s="20" t="inlineStr">
        <is>
          <t>Hinweis: Blaue Werte sind Eingabefelder, schwarze Werte sind Formeln.</t>
        </is>
      </c>
    </row>
    <row r="34">
      <c r="A34" s="21" t="inlineStr">
        <is>
          <t>Grundformel: L(Ende) = L(Start) + Σ Einzahlungen - Σ Auszahlungen</t>
        </is>
      </c>
    </row>
  </sheetData>
  <mergeCells count="3">
    <mergeCell ref="A32:N32"/>
    <mergeCell ref="A1:M1"/>
    <mergeCell ref="A34:N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5" customWidth="1" min="3" max="3"/>
  </cols>
  <sheetData>
    <row r="1">
      <c r="A1" s="1" t="inlineStr">
        <is>
          <t>Liquiditäts-Schnellcheck</t>
        </is>
      </c>
    </row>
    <row r="3">
      <c r="A3" s="22" t="inlineStr">
        <is>
          <t>Eingaben</t>
        </is>
      </c>
    </row>
    <row r="5">
      <c r="A5" t="inlineStr">
        <is>
          <t>Anfangsbestand (Bank &amp; Kasse)</t>
        </is>
      </c>
      <c r="B5" s="23" t="n">
        <v>10000</v>
      </c>
      <c r="C5" t="inlineStr">
        <is>
          <t>€</t>
        </is>
      </c>
    </row>
    <row r="6">
      <c r="A6" t="inlineStr">
        <is>
          <t>Erwartete Einzahlungen (Brutto)</t>
        </is>
      </c>
      <c r="B6" s="23" t="n">
        <v>15000</v>
      </c>
      <c r="C6" t="inlineStr">
        <is>
          <t>€</t>
        </is>
      </c>
    </row>
    <row r="7">
      <c r="A7" t="inlineStr">
        <is>
          <t>Erwartete Auszahlungen (Brutto)</t>
        </is>
      </c>
      <c r="B7" s="23" t="n">
        <v>12000</v>
      </c>
      <c r="C7" t="inlineStr">
        <is>
          <t>€</t>
        </is>
      </c>
    </row>
    <row r="9">
      <c r="A9" s="22" t="inlineStr">
        <is>
          <t>Ergebnis</t>
        </is>
      </c>
    </row>
    <row r="11">
      <c r="A11" t="inlineStr">
        <is>
          <t>Veränderung (Cash Flow)</t>
        </is>
      </c>
      <c r="B11" s="24">
        <f>B6-B7</f>
        <v/>
      </c>
      <c r="C11" t="inlineStr">
        <is>
          <t>€</t>
        </is>
      </c>
    </row>
    <row r="12">
      <c r="A12" t="inlineStr">
        <is>
          <t>Voraussichtlicher Endbestand</t>
        </is>
      </c>
      <c r="B12" s="25">
        <f>B5+B11</f>
        <v/>
      </c>
      <c r="C12" t="inlineStr">
        <is>
          <t>€</t>
        </is>
      </c>
    </row>
    <row r="14">
      <c r="A14" t="inlineStr">
        <is>
          <t>Status</t>
        </is>
      </c>
      <c r="B14" s="26">
        <f>IF(B12&lt;0,"⚠ Liquiditätsengpass!","✓ Liquidität gesichert")</f>
        <v/>
      </c>
    </row>
  </sheetData>
  <mergeCells count="3">
    <mergeCell ref="A1:C1"/>
    <mergeCell ref="A9:C9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" t="inlineStr">
        <is>
          <t>Tipps zur Liquiditätsplanung</t>
        </is>
      </c>
    </row>
    <row r="2">
      <c r="A2" t="inlineStr"/>
    </row>
    <row r="3">
      <c r="A3" s="26" t="inlineStr">
        <is>
          <t>ERFOLGSFAKTOREN:</t>
        </is>
      </c>
    </row>
    <row r="4">
      <c r="A4" t="inlineStr"/>
    </row>
    <row r="5">
      <c r="A5" s="26" t="inlineStr">
        <is>
          <t>1. REALISMUS</t>
        </is>
      </c>
    </row>
    <row r="6">
      <c r="A6" t="inlineStr">
        <is>
          <t xml:space="preserve">   - Zahlungsziele konservativ schätzen</t>
        </is>
      </c>
    </row>
    <row r="7">
      <c r="A7" t="inlineStr">
        <is>
          <t xml:space="preserve">   - Kunden zahlen oft später als erhofft</t>
        </is>
      </c>
    </row>
    <row r="8">
      <c r="A8" t="inlineStr">
        <is>
          <t xml:space="preserve">   - Saisonale Schwankungen berücksichtigen</t>
        </is>
      </c>
    </row>
    <row r="9">
      <c r="A9" t="inlineStr"/>
    </row>
    <row r="10">
      <c r="A10" s="26" t="inlineStr">
        <is>
          <t>2. AKTUALITÄT</t>
        </is>
      </c>
    </row>
    <row r="11">
      <c r="A11" t="inlineStr">
        <is>
          <t xml:space="preserve">   - Planung wöchentlich oder monatlich aktualisieren</t>
        </is>
      </c>
    </row>
    <row r="12">
      <c r="A12" t="inlineStr">
        <is>
          <t xml:space="preserve">   - Ist-Werte regelmäßig mit Plan vergleichen</t>
        </is>
      </c>
    </row>
    <row r="13">
      <c r="A13" t="inlineStr"/>
    </row>
    <row r="14">
      <c r="A14" s="26" t="inlineStr">
        <is>
          <t>3. PUFFER EINPLANEN</t>
        </is>
      </c>
    </row>
    <row r="15">
      <c r="A15" t="inlineStr">
        <is>
          <t xml:space="preserve">   - Rücklagen für Unvorhergesehenes</t>
        </is>
      </c>
    </row>
    <row r="16">
      <c r="A16" t="inlineStr">
        <is>
          <t xml:space="preserve">   - Mindestens 2-3 Monatskosten als Reserve</t>
        </is>
      </c>
    </row>
    <row r="17">
      <c r="A17" t="inlineStr"/>
    </row>
    <row r="18">
      <c r="A18" s="26" t="inlineStr">
        <is>
          <t>HÄUFIGE FEHLER VERMEIDEN:</t>
        </is>
      </c>
    </row>
    <row r="19">
      <c r="A19" t="inlineStr"/>
    </row>
    <row r="20">
      <c r="A20" t="inlineStr">
        <is>
          <t>• Umsatzsteuer nicht vergessen (Bruttowerte verwenden!)</t>
        </is>
      </c>
    </row>
    <row r="21">
      <c r="A21" t="inlineStr">
        <is>
          <t>• Die USt, die Sie einnehmen, gehört später dem Finanzamt</t>
        </is>
      </c>
    </row>
    <row r="22">
      <c r="A22" t="inlineStr">
        <is>
          <t>• Zu optimistische Zahlungseingänge vermeiden</t>
        </is>
      </c>
    </row>
    <row r="23">
      <c r="A23" t="inlineStr">
        <is>
          <t>• Saisonale Schwankungen nicht ignorieren</t>
        </is>
      </c>
    </row>
    <row r="24">
      <c r="A24" t="inlineStr"/>
    </row>
    <row r="25">
      <c r="A25" s="26" t="inlineStr">
        <is>
          <t>PLANUNGSHORIZONT:</t>
        </is>
      </c>
    </row>
    <row r="26">
      <c r="A26" t="inlineStr"/>
    </row>
    <row r="27">
      <c r="A27" t="inlineStr">
        <is>
          <t>• Standard: 12 Monate im Voraus</t>
        </is>
      </c>
    </row>
    <row r="28">
      <c r="A28" t="inlineStr">
        <is>
          <t>• In Krisenzeiten: 13-Wochen-Planung auf Wochenbasis</t>
        </is>
      </c>
    </row>
    <row r="29">
      <c r="A29" t="inlineStr"/>
    </row>
    <row r="30">
      <c r="A30" s="26" t="inlineStr">
        <is>
          <t>FORMEL:</t>
        </is>
      </c>
    </row>
    <row r="31">
      <c r="A31" t="inlineStr">
        <is>
          <t>L(Ende) = L(Start) + Σ Einzahlungen - Σ Auszahlungen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2026-01-07T06:24:38Z</dcterms:created>
  <dcterms:modified xmlns:dcterms="http://purl.org/dc/terms/" xmlns:xsi="http://www.w3.org/2001/XMLSchema-instance" xsi:type="dcterms:W3CDTF">2026-01-07T06:24:38Z</dcterms:modified>
</cp:coreProperties>
</file>