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tammdaten" sheetId="1" state="visible" r:id="rId2"/>
    <sheet name="Monatliches Lohnkonto" sheetId="2" state="visible" r:id="rId3"/>
    <sheet name="AG-Gesamtkosten-Rechner" sheetId="3" state="visible" r:id="rId4"/>
    <sheet name="Compliance-Checkliste" sheetId="4" state="visible" r:id="rId5"/>
    <sheet name="Personalcontrolling" sheetId="5" state="visible" r:id="rId6"/>
    <sheet name="Legende &amp; Hinweise" sheetId="6" state="visible" r:id="rId7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<sst xmlns="http://schemas.openxmlformats.org/spreadsheetml/2006/main" count="251" uniqueCount="233">
  <si>
    <t xml:space="preserve">LOHNKONTO – STAMMDATEN DER MITARBEITER  |  § 41 EStG</t>
  </si>
  <si>
    <t xml:space="preserve">Feld</t>
  </si>
  <si>
    <t xml:space="preserve">Mitarbeiter 1</t>
  </si>
  <si>
    <t xml:space="preserve">Mitarbeiter 2</t>
  </si>
  <si>
    <t xml:space="preserve">Mitarbeiter 3</t>
  </si>
  <si>
    <t xml:space="preserve">Mitarbeiter 4</t>
  </si>
  <si>
    <t xml:space="preserve">PERSÖNLICHE DATEN</t>
  </si>
  <si>
    <t xml:space="preserve">Vorname, Nachname</t>
  </si>
  <si>
    <t xml:space="preserve">Anschrift (Straße, PLZ, Ort)</t>
  </si>
  <si>
    <t xml:space="preserve">Geburtsdatum</t>
  </si>
  <si>
    <t xml:space="preserve">Steuer-ID (TIN)</t>
  </si>
  <si>
    <t xml:space="preserve">Sozialversicherungsnummer</t>
  </si>
  <si>
    <t xml:space="preserve">STEUERLICHE MERKMALE</t>
  </si>
  <si>
    <t xml:space="preserve">Steuerklasse (I–VI)</t>
  </si>
  <si>
    <t xml:space="preserve">Faktor bei Steuerklasse IV</t>
  </si>
  <si>
    <t xml:space="preserve">Kinderfreibeträge</t>
  </si>
  <si>
    <t xml:space="preserve">Kirchensteuerpflicht (ja/nein/Konfession)</t>
  </si>
  <si>
    <t xml:space="preserve">Monatlicher Freibetrag (€)</t>
  </si>
  <si>
    <t xml:space="preserve">Jahresfreibetrag (€)</t>
  </si>
  <si>
    <t xml:space="preserve">SOZIALVERSICHERUNG</t>
  </si>
  <si>
    <t xml:space="preserve">Zuständige Krankenkasse</t>
  </si>
  <si>
    <t xml:space="preserve">Mitgliedsnummer Krankenkasse</t>
  </si>
  <si>
    <t xml:space="preserve">Beschäftigungsart</t>
  </si>
  <si>
    <t xml:space="preserve">Befreiung RV-Pflicht (Minijob)</t>
  </si>
  <si>
    <t xml:space="preserve">Eintritt ins Unternehmen</t>
  </si>
  <si>
    <t xml:space="preserve">Austritt aus dem Unternehmen</t>
  </si>
  <si>
    <t xml:space="preserve">BANKVERBINDUNG</t>
  </si>
  <si>
    <t xml:space="preserve">IBAN</t>
  </si>
  <si>
    <t xml:space="preserve">BIC / Kreditinstitut</t>
  </si>
  <si>
    <t xml:space="preserve">AUFBEWAHRUNG &amp; COMPLIANCE</t>
  </si>
  <si>
    <t xml:space="preserve">Aufbewahrungsfrist</t>
  </si>
  <si>
    <t xml:space="preserve">6 Jahre (§41 EStG) / 10 Jahre (§257 HGB)</t>
  </si>
  <si>
    <t xml:space="preserve">Letzte Prüfung / Aktualisierung</t>
  </si>
  <si>
    <t xml:space="preserve">Hinweis: Blau formatierte Felder sind Eingabefelder. Stammdaten gemäß § 41 EStG für jeden Arbeitnehmer vollständig zu führen.</t>
  </si>
  <si>
    <t xml:space="preserve">LOHNKONTO  |  § 41 EStG  |  Monatliche Erfassung – Brutto-Netto-Abrechnung</t>
  </si>
  <si>
    <t xml:space="preserve">Mitarbeiter (Name):</t>
  </si>
  <si>
    <t xml:space="preserve">Kalenderjahr:</t>
  </si>
  <si>
    <t xml:space="preserve">Steuerklasse:</t>
  </si>
  <si>
    <t xml:space="preserve">POSITION</t>
  </si>
  <si>
    <t xml:space="preserve">Januar</t>
  </si>
  <si>
    <t xml:space="preserve">Februar</t>
  </si>
  <si>
    <t xml:space="preserve">März</t>
  </si>
  <si>
    <t xml:space="preserve">April</t>
  </si>
  <si>
    <t xml:space="preserve">Mai</t>
  </si>
  <si>
    <t xml:space="preserve">Juni</t>
  </si>
  <si>
    <t xml:space="preserve">Juli</t>
  </si>
  <si>
    <t xml:space="preserve">August</t>
  </si>
  <si>
    <t xml:space="preserve">September</t>
  </si>
  <si>
    <t xml:space="preserve">Oktober</t>
  </si>
  <si>
    <t xml:space="preserve">November</t>
  </si>
  <si>
    <t xml:space="preserve">Dezember</t>
  </si>
  <si>
    <t xml:space="preserve">Jahressumme</t>
  </si>
  <si>
    <t xml:space="preserve">alle Angaben in Euro (€)</t>
  </si>
  <si>
    <t xml:space="preserve">A  |  BRUTTOBEZÜGE</t>
  </si>
  <si>
    <t xml:space="preserve">Laufender Arbeitslohn (Monatsgehalt)</t>
  </si>
  <si>
    <t xml:space="preserve">Überstundenvergütung</t>
  </si>
  <si>
    <t xml:space="preserve">Sachbezüge / Geldwerter Vorteil (z.B. Dienstwagen)</t>
  </si>
  <si>
    <t xml:space="preserve">Einmalzahlung (Urlaubs-/Weihnachtsgeld)</t>
  </si>
  <si>
    <t xml:space="preserve">Steuerfreie Zuschläge (z.B. Nacht/So/Fei)</t>
  </si>
  <si>
    <t xml:space="preserve">SUMME BRUTTOBEZÜGE (A)</t>
  </si>
  <si>
    <t xml:space="preserve">B  |  STEUERLICHE ABZÜGE (Arbeitnehmer)</t>
  </si>
  <si>
    <t xml:space="preserve">Lohnsteuer (LSt)</t>
  </si>
  <si>
    <t xml:space="preserve">Kirchensteuer (KiSt)</t>
  </si>
  <si>
    <t xml:space="preserve">Solidaritätszuschlag (SolZ)</t>
  </si>
  <si>
    <t xml:space="preserve">SUMME STEUERABZÜGE (B)</t>
  </si>
  <si>
    <t xml:space="preserve">C  |  SOZIALVERSICHERUNG – ARBEITNEHMERANTEILE (AN)</t>
  </si>
  <si>
    <t xml:space="preserve">Krankenversicherung (KV) AN</t>
  </si>
  <si>
    <t xml:space="preserve">Rentenversicherung (RV) AN</t>
  </si>
  <si>
    <t xml:space="preserve">Arbeitslosenversicherung (AV) AN</t>
  </si>
  <si>
    <t xml:space="preserve">Pflegeversicherung (PV) AN</t>
  </si>
  <si>
    <t xml:space="preserve">SUMME SV-ANTEILE AN (C)</t>
  </si>
  <si>
    <t xml:space="preserve">D  |  SONSTIGE NETTOABZÜGE</t>
  </si>
  <si>
    <t xml:space="preserve">Vorschüsse / Abschläge</t>
  </si>
  <si>
    <t xml:space="preserve">Pfändungen (Lohnpfändung)</t>
  </si>
  <si>
    <t xml:space="preserve">Vermögenswirksame Leistungen (VWL) AN</t>
  </si>
  <si>
    <t xml:space="preserve">SUMME SONSTIGE ABZÜGE (D)</t>
  </si>
  <si>
    <t xml:space="preserve">AUSZAHLUNGSBETRAG (NETTOLOHN)</t>
  </si>
  <si>
    <t xml:space="preserve">E  |  ARBEITGEBERKOSTEN (informativ – für Controlling)</t>
  </si>
  <si>
    <t xml:space="preserve">KV AG-Anteil</t>
  </si>
  <si>
    <t xml:space="preserve">RV AG-Anteil</t>
  </si>
  <si>
    <t xml:space="preserve">AV AG-Anteil</t>
  </si>
  <si>
    <t xml:space="preserve">PV AG-Anteil</t>
  </si>
  <si>
    <t xml:space="preserve">Umlage U1 (Krankheit)</t>
  </si>
  <si>
    <t xml:space="preserve">Umlage U2 (Mutterschaft)</t>
  </si>
  <si>
    <t xml:space="preserve">Insolvenzgeldumlage</t>
  </si>
  <si>
    <t xml:space="preserve">AG-GESAMTKOSTEN (Brutto + AG-Anteile + Umlagen)</t>
  </si>
  <si>
    <t xml:space="preserve">Formel: Auszahlungsbetrag = Bruttolohn  –  (LSt + KiSt + SolZ)  –  SV-Anteile (AN)  –  Sonstige Nettoabzüge   |   Blaue Felder = Eingabe  |  Schwarze Felder = Formeln</t>
  </si>
  <si>
    <t xml:space="preserve">ARBEITGEBER-GESAMTKOSTEN-RECHNER  |  Schätzung 2026</t>
  </si>
  <si>
    <t xml:space="preserve">Vereinfachte Schätzung. Tatsächliche Werte variieren je nach Krankenkasse und Beitragsbemessungsgrenzen.</t>
  </si>
  <si>
    <t xml:space="preserve">Position</t>
  </si>
  <si>
    <t xml:space="preserve">Satz / Wert</t>
  </si>
  <si>
    <t xml:space="preserve">Monatsbetrag (€)</t>
  </si>
  <si>
    <t xml:space="preserve">Jahresbetrag (€)</t>
  </si>
  <si>
    <t xml:space="preserve">Monatliches Bruttogehalt (Eingabe)</t>
  </si>
  <si>
    <t xml:space="preserve">← Hier Bruttogehalt eintragen</t>
  </si>
  <si>
    <t xml:space="preserve">ANNAHMEN – Beitragssätze 2026 (anpassbar)</t>
  </si>
  <si>
    <t xml:space="preserve">KV Arbeitgeberanteil (ca.)</t>
  </si>
  <si>
    <t xml:space="preserve">RV Arbeitgeberanteil (ca.)</t>
  </si>
  <si>
    <t xml:space="preserve">AV Arbeitgeberanteil (ca.)</t>
  </si>
  <si>
    <t xml:space="preserve">PV Arbeitgeberanteil (ca.)</t>
  </si>
  <si>
    <t xml:space="preserve">Umlage U1 – Krankheit (ca.)</t>
  </si>
  <si>
    <t xml:space="preserve">Umlage U2 – Mutterschaft (ca.)</t>
  </si>
  <si>
    <t xml:space="preserve">Insolvenzgeldumlage (ca.)</t>
  </si>
  <si>
    <t xml:space="preserve">ZWISCHENSUMME AG-ANTEILE SV + UMLAGEN</t>
  </si>
  <si>
    <t xml:space="preserve">Summe AG-Sozialversicherung + Umlagen</t>
  </si>
  <si>
    <t xml:space="preserve">AG-GESAMTKOSTEN PRO MONAT</t>
  </si>
  <si>
    <t xml:space="preserve">Aufschlagsfaktor (AG-Kosten / Brutto)</t>
  </si>
  <si>
    <t xml:space="preserve">Quelle: Vereinfachte Schätzung für 2026. Tatsächliche Beitragssätze variieren je nach Krankenkasse und Beitragsbemessungsgrenze. Für exakte Werte konsultieren Sie Ihre zertifizierte Lohnsoftware oder einen Steuerberater.</t>
  </si>
  <si>
    <t xml:space="preserve">COMPLIANCE-CHECKLISTE – LOHNBUCHHALTUNG  |  Häufige Fehlerquellen</t>
  </si>
  <si>
    <t xml:space="preserve">Nr.</t>
  </si>
  <si>
    <t xml:space="preserve">Prüfpunkt / Fehlerquelle</t>
  </si>
  <si>
    <t xml:space="preserve">Beschreibung / Risiko</t>
  </si>
  <si>
    <t xml:space="preserve">Status</t>
  </si>
  <si>
    <t xml:space="preserve">Anmerkung</t>
  </si>
  <si>
    <t xml:space="preserve">STAMMDATEN</t>
  </si>
  <si>
    <t xml:space="preserve">1</t>
  </si>
  <si>
    <t xml:space="preserve">Vollständige Stammdaten für ALLE Arbeitnehmer</t>
  </si>
  <si>
    <t xml:space="preserve">Inkl. Minijobber, Aushilfen, Werkstudenten (§ 41 EStG)</t>
  </si>
  <si>
    <t xml:space="preserve">offen</t>
  </si>
  <si>
    <t xml:space="preserve">2</t>
  </si>
  <si>
    <t xml:space="preserve">Steuer-ID (TIN) hinterlegt</t>
  </si>
  <si>
    <t xml:space="preserve">Pflichtangabe für Lohnsteuerverfahren</t>
  </si>
  <si>
    <t xml:space="preserve">3</t>
  </si>
  <si>
    <t xml:space="preserve">Aktuelle Steuerklasse vermerkt</t>
  </si>
  <si>
    <t xml:space="preserve">Ändert sich bei Heirat, Scheidung etc.</t>
  </si>
  <si>
    <t xml:space="preserve">4</t>
  </si>
  <si>
    <t xml:space="preserve">Kinderfreibeträge aktuell</t>
  </si>
  <si>
    <t xml:space="preserve">Jährliche Aktualisierung prüfen</t>
  </si>
  <si>
    <t xml:space="preserve">5</t>
  </si>
  <si>
    <t xml:space="preserve">SV-Nummer + Krankenkasse erfasst</t>
  </si>
  <si>
    <t xml:space="preserve">Pflicht für Meldewesen</t>
  </si>
  <si>
    <t xml:space="preserve">BRUTTOBEZÜGE &amp; SACHBEZÜGE</t>
  </si>
  <si>
    <t xml:space="preserve">6</t>
  </si>
  <si>
    <t xml:space="preserve">Sachbezüge als geldwerter Vorteil erfasst</t>
  </si>
  <si>
    <t xml:space="preserve">Dienstwagen, Jobticket, Tankgutschein etc. – häufig vergessen!</t>
  </si>
  <si>
    <t xml:space="preserve">7</t>
  </si>
  <si>
    <t xml:space="preserve">Einmalzahlungen korrekt zugeordnet</t>
  </si>
  <si>
    <t xml:space="preserve">Urlaubs-/Weihnachtsgeld: steuerliche Sonderbehandlung</t>
  </si>
  <si>
    <t xml:space="preserve">8</t>
  </si>
  <si>
    <t xml:space="preserve">Märzklausel beachtet (Einmalzahlungen Q1)</t>
  </si>
  <si>
    <t xml:space="preserve">SV-Beitragsberechnung: Einmalzahlungen Jan-März dem Vorjahr zurechnen</t>
  </si>
  <si>
    <t xml:space="preserve">9</t>
  </si>
  <si>
    <t xml:space="preserve">Steuerfreie Zuschläge korrekt dokumentiert</t>
  </si>
  <si>
    <t xml:space="preserve">Nacht-/Sonn-/Feiertagszuschläge: Freigrenze beachten</t>
  </si>
  <si>
    <t xml:space="preserve">ABZÜGE &amp; BERECHNUNG</t>
  </si>
  <si>
    <t xml:space="preserve">10</t>
  </si>
  <si>
    <t xml:space="preserve">Lohnsteuer korrekt einbehalten und abgeführt</t>
  </si>
  <si>
    <t xml:space="preserve">Monatliche Anmeldung beim Finanzamt</t>
  </si>
  <si>
    <t xml:space="preserve">11</t>
  </si>
  <si>
    <t xml:space="preserve">Kirchensteuer nur bei Kirchensteuerpflicht</t>
  </si>
  <si>
    <t xml:space="preserve">Konfessionsmerkmal aus ELStAM prüfen</t>
  </si>
  <si>
    <t xml:space="preserve">12</t>
  </si>
  <si>
    <t xml:space="preserve">SolZ – Freigrenze geprüft (ab 2021 entfallen für die meisten)</t>
  </si>
  <si>
    <t xml:space="preserve">Gilt nur noch für höhere Einkommen</t>
  </si>
  <si>
    <t xml:space="preserve">13</t>
  </si>
  <si>
    <t xml:space="preserve">SV-Beiträge korrekt aufgeteilt (AG/AN)</t>
  </si>
  <si>
    <t xml:space="preserve">Hälftige Teilung – Ausnahmen beachten (z.B. PV für Kinderlose)</t>
  </si>
  <si>
    <t xml:space="preserve">DOCUMENTATION &amp; AUFBEWAHRUNG</t>
  </si>
  <si>
    <t xml:space="preserve">14</t>
  </si>
  <si>
    <t xml:space="preserve">Aufbewahrungsfrist: mind. 6 Jahre (§ 41 EStG)</t>
  </si>
  <si>
    <t xml:space="preserve">Empfehlung: 10 Jahre (§ 257 HGB)</t>
  </si>
  <si>
    <t xml:space="preserve">15</t>
  </si>
  <si>
    <t xml:space="preserve">Lohnkonto jährlich abschließen</t>
  </si>
  <si>
    <t xml:space="preserve">Bis Ende Februar Folgejahr für Lohnsteuerjahresausgleich</t>
  </si>
  <si>
    <t xml:space="preserve">16</t>
  </si>
  <si>
    <t xml:space="preserve">Belege vollständig archiviert</t>
  </si>
  <si>
    <t xml:space="preserve">Gehaltsabrechnungen, An-/Abmeldungen, Bescheinigungen</t>
  </si>
  <si>
    <t xml:space="preserve">17</t>
  </si>
  <si>
    <t xml:space="preserve">Befreiungsantrag RV (Minijobber) vorhanden</t>
  </si>
  <si>
    <t xml:space="preserve">Fehlendes Dokument = Nachzahlungsrisiko bei Prüfung</t>
  </si>
  <si>
    <t xml:space="preserve">BETRIEBSPRÜFUNG</t>
  </si>
  <si>
    <t xml:space="preserve">18</t>
  </si>
  <si>
    <t xml:space="preserve">Lohnkonten prüfungsbereit aufbereitet</t>
  </si>
  <si>
    <t xml:space="preserve">Lückenlose Dokumentation je Mitarbeiter und Monat</t>
  </si>
  <si>
    <t xml:space="preserve">19</t>
  </si>
  <si>
    <t xml:space="preserve">Schätzungsrisiko durch lückenlose Konten minimiert</t>
  </si>
  <si>
    <t xml:space="preserve">Fehlende Unterlagen → Finanzamt schätzt zu Lasten des Unternehmens</t>
  </si>
  <si>
    <t xml:space="preserve">Status-Optionen: 'offen' | 'erledigt' | 'nicht relevant' | 'in Bearbeitung'   —   Gelbe Felder = Eingabefelder</t>
  </si>
  <si>
    <t xml:space="preserve">PERSONALCONTROLLING – KPI-ÜBERSICHT  |  Personalkostenanalyse</t>
  </si>
  <si>
    <t xml:space="preserve">Kennzahl / Position</t>
  </si>
  <si>
    <t xml:space="preserve">Ist-Monat (€)</t>
  </si>
  <si>
    <t xml:space="preserve">Ist-Jahr (€)</t>
  </si>
  <si>
    <t xml:space="preserve">Budget (€)</t>
  </si>
  <si>
    <t xml:space="preserve">Abweichung</t>
  </si>
  <si>
    <t xml:space="preserve">PERSONALKOSTEN GESAMT</t>
  </si>
  <si>
    <t xml:space="preserve">Summe Bruttogehälter (alle MA)</t>
  </si>
  <si>
    <t xml:space="preserve">Summe SV-Beiträge (AG-Anteil)</t>
  </si>
  <si>
    <t xml:space="preserve">Summe Umlagen (U1, U2, Inso)</t>
  </si>
  <si>
    <t xml:space="preserve">Sonstige Personalkosten (Schulung, Recruiting)</t>
  </si>
  <si>
    <t xml:space="preserve">GESAMTE PERSONALKOSTEN</t>
  </si>
  <si>
    <t xml:space="preserve">PERSONALKOSTEN-ANALYSE</t>
  </si>
  <si>
    <t xml:space="preserve">Gesamtumsatz (Monat / Jahr)</t>
  </si>
  <si>
    <t xml:space="preserve">Personalkostenquote (PKK / Umsatz)</t>
  </si>
  <si>
    <t xml:space="preserve">Durchschnittliche Personalkosten je MA</t>
  </si>
  <si>
    <t xml:space="preserve">Anzahl Vollzeitäquivalente (FTE)</t>
  </si>
  <si>
    <t xml:space="preserve">Personalkosten je FTE</t>
  </si>
  <si>
    <t xml:space="preserve">ÜBERSTUNDEN &amp; ZUSCHLÄGE</t>
  </si>
  <si>
    <t xml:space="preserve">Überstundenvergütung gesamt</t>
  </si>
  <si>
    <t xml:space="preserve">Nacht-/Feiertagszuschläge (steuerfrei)</t>
  </si>
  <si>
    <t xml:space="preserve">Krankenausfallkosten (Umlage U1)</t>
  </si>
  <si>
    <t xml:space="preserve">EINMALZAHLUNGEN</t>
  </si>
  <si>
    <t xml:space="preserve">Urlaubsgeld</t>
  </si>
  <si>
    <t xml:space="preserve">Weihnachtsgeld</t>
  </si>
  <si>
    <t xml:space="preserve">Sonstige Sonderzahlungen</t>
  </si>
  <si>
    <t xml:space="preserve">Anleitung: Tragen Sie Ist-Werte aus der Lohnbuchhaltung und Budgetwerte ein. Die Spalte 'Abweichung' berechnet sich automatisch (Ist-Jahr – Budget). Negative Werte (rot) = Überschreitung. Positive Werte = Einsparung.</t>
  </si>
  <si>
    <t xml:space="preserve">LEGENDE – FARB- UND FORMATIERUNGSKONVENTIONEN</t>
  </si>
  <si>
    <t xml:space="preserve">Blauer Text / Gelber Hintergrund</t>
  </si>
  <si>
    <t xml:space="preserve">Eingabefeld – Hier können Werte eingetragen oder geändert werden</t>
  </si>
  <si>
    <t xml:space="preserve">Schwarzer Text / Weißer/Grauer HG</t>
  </si>
  <si>
    <t xml:space="preserve">Formelfeld – automatisch berechnet, nicht manuell ändern</t>
  </si>
  <si>
    <t xml:space="preserve">Grüner Text</t>
  </si>
  <si>
    <t xml:space="preserve">Verknüpfung zu einem anderen Tabellenblatt</t>
  </si>
  <si>
    <t xml:space="preserve">Hellblauer Hintergrund</t>
  </si>
  <si>
    <t xml:space="preserve">Zwischensummen und berechnete Totals</t>
  </si>
  <si>
    <t xml:space="preserve">Grüner Hintergrund</t>
  </si>
  <si>
    <t xml:space="preserve">Ergebniszeilen (Nettolohn, AG-Gesamtkosten)</t>
  </si>
  <si>
    <t xml:space="preserve">Roter Hintergrund</t>
  </si>
  <si>
    <t xml:space="preserve">AG-Kostenbelastung (Liquiditätsrisiko)</t>
  </si>
  <si>
    <t xml:space="preserve">Dunkelblauer Hintergrund</t>
  </si>
  <si>
    <t xml:space="preserve">Haupttitel und Hauptsummenzeilen</t>
  </si>
  <si>
    <t xml:space="preserve">Mittlerer Blauer Hintergrund</t>
  </si>
  <si>
    <t xml:space="preserve">Abschnittsüberschriften</t>
  </si>
  <si>
    <t xml:space="preserve">RECHTLICHE GRUNDLAGEN</t>
  </si>
  <si>
    <t xml:space="preserve">§ 41 EStG</t>
  </si>
  <si>
    <t xml:space="preserve">Pflicht zur Lohnkontoführung für jeden Arbeitnehmer; Aufbewahrungsfrist 6 Jahre</t>
  </si>
  <si>
    <t xml:space="preserve">§ 257 HGB</t>
  </si>
  <si>
    <t xml:space="preserve">Handelsrechtliche Aufbewahrungsfrist 10 Jahre für steuerrelevante Unterlagen</t>
  </si>
  <si>
    <t xml:space="preserve">ELStAM</t>
  </si>
  <si>
    <t xml:space="preserve">Elektronische Lohnsteuerabzugsmerkmale – Abruf über Finanzamts-Datenbank</t>
  </si>
  <si>
    <t xml:space="preserve">Märzklausel</t>
  </si>
  <si>
    <t xml:space="preserve">Einmalzahlungen Januar–März werden für SV-Berechnung dem Vorjahr zugerechnet</t>
  </si>
  <si>
    <t xml:space="preserve">Aufbewahrung</t>
  </si>
  <si>
    <t xml:space="preserve">Empfehlung: 10 Jahre zur Sicherheit (auch für § 41 EStG-Unterlagen)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</si>
</sst>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0"/>
    <numFmt numFmtId="166" formatCode="#,##0.00&quot; €&quot;;\(#,##0.00&quot; €)&quot;;\-"/>
    <numFmt numFmtId="167" formatCode="0.00%;\(0.00%\);\-"/>
    <numFmt numFmtId="168" formatCode="0.00\x"/>
  </numFmts>
  <fonts count="24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FFFFFF"/>
      <name val="Arial"/>
      <family val="0"/>
      <charset val="1"/>
    </font>
    <font>
      <b val="true"/>
      <sz val="9"/>
      <color rgb="FFFFFFFF"/>
      <name val="Arial"/>
      <family val="0"/>
      <charset val="1"/>
    </font>
    <font>
      <b val="true"/>
      <sz val="9"/>
      <color rgb="FF000000"/>
      <name val="Arial"/>
      <family val="0"/>
      <charset val="1"/>
    </font>
    <font>
      <sz val="9"/>
      <color rgb="FF0000FF"/>
      <name val="Arial"/>
      <family val="0"/>
      <charset val="1"/>
    </font>
    <font>
      <i val="true"/>
      <sz val="8"/>
      <color rgb="FF595959"/>
      <name val="Arial"/>
      <family val="0"/>
      <charset val="1"/>
    </font>
    <font>
      <b val="true"/>
      <sz val="13"/>
      <color rgb="FFFFFFFF"/>
      <name val="Arial"/>
      <family val="0"/>
      <charset val="1"/>
    </font>
    <font>
      <sz val="10"/>
      <color rgb="FF0000FF"/>
      <name val="Arial"/>
      <family val="0"/>
      <charset val="1"/>
    </font>
    <font>
      <b val="true"/>
      <sz val="10"/>
      <color rgb="FF0000FF"/>
      <name val="Arial"/>
      <family val="0"/>
      <charset val="1"/>
    </font>
    <font>
      <b val="true"/>
      <sz val="8"/>
      <color rgb="FFFFFFFF"/>
      <name val="Arial"/>
      <family val="0"/>
      <charset val="1"/>
    </font>
    <font>
      <sz val="9"/>
      <color rgb="FF000000"/>
      <name val="Arial"/>
      <family val="0"/>
      <charset val="1"/>
    </font>
    <font>
      <b val="true"/>
      <sz val="9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b val="true"/>
      <sz val="10"/>
      <color rgb="FF000000"/>
      <name val="Arial"/>
      <family val="0"/>
      <charset val="1"/>
    </font>
    <font>
      <b val="true"/>
      <sz val="10"/>
      <name val="Arial"/>
      <family val="0"/>
      <charset val="1"/>
    </font>
    <font>
      <b val="true"/>
      <sz val="11"/>
      <color rgb="FF0000FF"/>
      <name val="Arial"/>
      <family val="0"/>
      <charset val="1"/>
    </font>
    <font>
      <i val="true"/>
      <sz val="9"/>
      <color rgb="FF595959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b val="true"/>
      <sz val="12"/>
      <color rgb="FF000000"/>
      <name val="Arial"/>
      <family val="0"/>
      <charset val="1"/>
    </font>
    <font>
      <b val="true"/>
      <sz val="12"/>
      <color rgb="FFFFFFFF"/>
      <name val="Arial"/>
      <family val="0"/>
      <charset val="1"/>
    </font>
    <font>
      <b val="true"/>
      <sz val="9"/>
      <color rgb="FF2E5FA3"/>
      <name val="Arial"/>
      <family val="0"/>
      <charset val="1"/>
    </font>
  </fonts>
  <fills count="10">
    <fill>
      <patternFill patternType="none"/>
    </fill>
    <fill>
      <patternFill patternType="gray125"/>
    </fill>
    <fill>
      <patternFill patternType="solid">
        <fgColor rgb="FF1F3864"/>
        <bgColor rgb="FF333399"/>
      </patternFill>
    </fill>
    <fill>
      <patternFill patternType="solid">
        <fgColor rgb="FF2E5FA3"/>
        <bgColor rgb="FF3366FF"/>
      </patternFill>
    </fill>
    <fill>
      <patternFill patternType="solid">
        <fgColor rgb="FFF2F2F2"/>
        <bgColor rgb="FFE2EFDA"/>
      </patternFill>
    </fill>
    <fill>
      <patternFill patternType="solid">
        <fgColor rgb="FFFFF2CC"/>
        <bgColor rgb="FFFCE4D6"/>
      </patternFill>
    </fill>
    <fill>
      <patternFill patternType="solid">
        <fgColor rgb="FFFFFFFF"/>
        <bgColor rgb="FFF2F2F2"/>
      </patternFill>
    </fill>
    <fill>
      <patternFill patternType="solid">
        <fgColor rgb="FFD6E4F0"/>
        <bgColor rgb="FFE2EFDA"/>
      </patternFill>
    </fill>
    <fill>
      <patternFill patternType="solid">
        <fgColor rgb="FFE2EFDA"/>
        <bgColor rgb="FFF2F2F2"/>
      </patternFill>
    </fill>
    <fill>
      <patternFill patternType="solid">
        <fgColor rgb="FFFCE4D6"/>
        <bgColor rgb="FFFFF2CC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 diagonalUp="false" diagonalDown="false">
      <left style="thin">
        <color rgb="FFBFBFBF"/>
      </left>
      <right/>
      <top style="thin">
        <color rgb="FFBFBFBF"/>
      </top>
      <bottom style="thin">
        <color rgb="FFBFBFB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3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4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5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9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4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0" fillId="5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11" fillId="5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12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13" fillId="6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7" fillId="5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6" fillId="7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14" fillId="7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5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16" fillId="8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17" fillId="8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16" fillId="9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17" fillId="9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5" fillId="3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18" fillId="5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9" fillId="4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17" fillId="7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7" fillId="5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13" fillId="4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6" fillId="7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20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1" fillId="8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4" fillId="7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6" fillId="7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4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6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6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3" fillId="4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13" fillId="7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22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3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3" fillId="4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3" fillId="6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C0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7F7F7F"/>
      <rgbColor rgb="FF9999FF"/>
      <rgbColor rgb="FF993366"/>
      <rgbColor rgb="FFFFF2CC"/>
      <rgbColor rgb="FFF2F2F2"/>
      <rgbColor rgb="FF660066"/>
      <rgbColor rgb="FFFF8080"/>
      <rgbColor rgb="FF2E5FA3"/>
      <rgbColor rgb="FFD6E4F0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EFDA"/>
      <rgbColor rgb="FFFFFF99"/>
      <rgbColor rgb="FF99CCFF"/>
      <rgbColor rgb="FFFF99CC"/>
      <rgbColor rgb="FFCC99FF"/>
      <rgbColor rgb="FFFCE4D6"/>
      <rgbColor rgb="FF3366FF"/>
      <rgbColor rgb="FF33CCCC"/>
      <rgbColor rgb="FF99CC00"/>
      <rgbColor rgb="FFFFCC00"/>
      <rgbColor rgb="FFFF9900"/>
      <rgbColor rgb="FFFF6600"/>
      <rgbColor rgb="FF595959"/>
      <rgbColor rgb="FF969696"/>
      <rgbColor rgb="FF1F3864"/>
      <rgbColor rgb="FF339966"/>
      <rgbColor rgb="FF003300"/>
      <rgbColor rgb="FF333300"/>
      <rgbColor rgb="FF993300"/>
      <rgbColor rgb="FF993366"/>
      <rgbColor rgb="FF333399"/>
      <rgbColor rgb="FF37562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1F3864"/>
    <pageSetUpPr fitToPage="false"/>
  </sheetPr>
  <dimension ref="A1:E34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1" ySplit="2" topLeftCell="B3" activePane="bottomRight" state="frozen"/>
      <selection pane="topLeft" activeCell="A1" activeCellId="0" sqref="A1"/>
      <selection pane="topRight" activeCell="B1" activeCellId="0" sqref="B1"/>
      <selection pane="bottomLeft" activeCell="A3" activeCellId="0" sqref="A3"/>
      <selection pane="bottomRigh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32"/>
    <col collapsed="false" customWidth="true" hidden="false" outlineLevel="0" max="5" min="2" style="0" width="35"/>
  </cols>
  <sheetData>
    <row r="1" customFormat="false" ht="36" hidden="false" customHeight="true" outlineLevel="0" collapsed="false">
      <c r="A1" s="1" t="s">
        <v>0</v>
      </c>
      <c r="B1" s="1"/>
      <c r="C1" s="1"/>
      <c r="D1" s="1"/>
      <c r="E1" s="1"/>
    </row>
    <row r="2" customFormat="false" ht="18" hidden="false" customHeight="true" outlineLevel="0" collapsed="false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</row>
    <row r="3" customFormat="false" ht="21.75" hidden="false" customHeight="true" outlineLevel="0" collapsed="false">
      <c r="A3" s="3" t="s">
        <v>6</v>
      </c>
      <c r="B3" s="3"/>
      <c r="C3" s="3"/>
      <c r="D3" s="3"/>
      <c r="E3" s="3"/>
    </row>
    <row r="4" customFormat="false" ht="19.5" hidden="false" customHeight="true" outlineLevel="0" collapsed="false">
      <c r="A4" s="4" t="s">
        <v>7</v>
      </c>
      <c r="B4" s="5"/>
      <c r="C4" s="5"/>
      <c r="D4" s="5"/>
      <c r="E4" s="5"/>
    </row>
    <row r="5" customFormat="false" ht="19.5" hidden="false" customHeight="true" outlineLevel="0" collapsed="false">
      <c r="A5" s="4" t="s">
        <v>8</v>
      </c>
      <c r="B5" s="5"/>
      <c r="C5" s="5"/>
      <c r="D5" s="5"/>
      <c r="E5" s="5"/>
    </row>
    <row r="6" customFormat="false" ht="19.5" hidden="false" customHeight="true" outlineLevel="0" collapsed="false">
      <c r="A6" s="4" t="s">
        <v>9</v>
      </c>
      <c r="B6" s="5"/>
      <c r="C6" s="5"/>
      <c r="D6" s="5"/>
      <c r="E6" s="5"/>
    </row>
    <row r="7" customFormat="false" ht="19.5" hidden="false" customHeight="true" outlineLevel="0" collapsed="false">
      <c r="A7" s="4" t="s">
        <v>10</v>
      </c>
      <c r="B7" s="5"/>
      <c r="C7" s="5"/>
      <c r="D7" s="5"/>
      <c r="E7" s="5"/>
    </row>
    <row r="8" customFormat="false" ht="19.5" hidden="false" customHeight="true" outlineLevel="0" collapsed="false">
      <c r="A8" s="4" t="s">
        <v>11</v>
      </c>
      <c r="B8" s="5"/>
      <c r="C8" s="5"/>
      <c r="D8" s="5"/>
      <c r="E8" s="5"/>
    </row>
    <row r="9" customFormat="false" ht="19.5" hidden="false" customHeight="true" outlineLevel="0" collapsed="false">
      <c r="A9" s="6"/>
      <c r="B9" s="6"/>
      <c r="C9" s="6"/>
      <c r="D9" s="6"/>
      <c r="E9" s="6"/>
    </row>
    <row r="10" customFormat="false" ht="21.75" hidden="false" customHeight="true" outlineLevel="0" collapsed="false">
      <c r="A10" s="3" t="s">
        <v>12</v>
      </c>
      <c r="B10" s="3"/>
      <c r="C10" s="3"/>
      <c r="D10" s="3"/>
      <c r="E10" s="3"/>
    </row>
    <row r="11" customFormat="false" ht="19.5" hidden="false" customHeight="true" outlineLevel="0" collapsed="false">
      <c r="A11" s="4" t="s">
        <v>13</v>
      </c>
      <c r="B11" s="5"/>
      <c r="C11" s="5"/>
      <c r="D11" s="5"/>
      <c r="E11" s="5"/>
    </row>
    <row r="12" customFormat="false" ht="19.5" hidden="false" customHeight="true" outlineLevel="0" collapsed="false">
      <c r="A12" s="4" t="s">
        <v>14</v>
      </c>
      <c r="B12" s="5"/>
      <c r="C12" s="5"/>
      <c r="D12" s="5"/>
      <c r="E12" s="5"/>
    </row>
    <row r="13" customFormat="false" ht="19.5" hidden="false" customHeight="true" outlineLevel="0" collapsed="false">
      <c r="A13" s="4" t="s">
        <v>15</v>
      </c>
      <c r="B13" s="5"/>
      <c r="C13" s="5"/>
      <c r="D13" s="5"/>
      <c r="E13" s="5"/>
    </row>
    <row r="14" customFormat="false" ht="19.5" hidden="false" customHeight="true" outlineLevel="0" collapsed="false">
      <c r="A14" s="4" t="s">
        <v>16</v>
      </c>
      <c r="B14" s="5"/>
      <c r="C14" s="5"/>
      <c r="D14" s="5"/>
      <c r="E14" s="5"/>
    </row>
    <row r="15" customFormat="false" ht="19.5" hidden="false" customHeight="true" outlineLevel="0" collapsed="false">
      <c r="A15" s="4" t="s">
        <v>17</v>
      </c>
      <c r="B15" s="5"/>
      <c r="C15" s="5"/>
      <c r="D15" s="5"/>
      <c r="E15" s="5"/>
    </row>
    <row r="16" customFormat="false" ht="19.5" hidden="false" customHeight="true" outlineLevel="0" collapsed="false">
      <c r="A16" s="4" t="s">
        <v>18</v>
      </c>
      <c r="B16" s="5"/>
      <c r="C16" s="5"/>
      <c r="D16" s="5"/>
      <c r="E16" s="5"/>
    </row>
    <row r="17" customFormat="false" ht="19.5" hidden="false" customHeight="true" outlineLevel="0" collapsed="false">
      <c r="A17" s="6"/>
      <c r="B17" s="6"/>
      <c r="C17" s="6"/>
      <c r="D17" s="6"/>
      <c r="E17" s="6"/>
    </row>
    <row r="18" customFormat="false" ht="21.75" hidden="false" customHeight="true" outlineLevel="0" collapsed="false">
      <c r="A18" s="3" t="s">
        <v>19</v>
      </c>
      <c r="B18" s="3"/>
      <c r="C18" s="3"/>
      <c r="D18" s="3"/>
      <c r="E18" s="3"/>
    </row>
    <row r="19" customFormat="false" ht="19.5" hidden="false" customHeight="true" outlineLevel="0" collapsed="false">
      <c r="A19" s="4" t="s">
        <v>20</v>
      </c>
      <c r="B19" s="5"/>
      <c r="C19" s="5"/>
      <c r="D19" s="5"/>
      <c r="E19" s="5"/>
    </row>
    <row r="20" customFormat="false" ht="19.5" hidden="false" customHeight="true" outlineLevel="0" collapsed="false">
      <c r="A20" s="4" t="s">
        <v>21</v>
      </c>
      <c r="B20" s="5"/>
      <c r="C20" s="5"/>
      <c r="D20" s="5"/>
      <c r="E20" s="5"/>
    </row>
    <row r="21" customFormat="false" ht="19.5" hidden="false" customHeight="true" outlineLevel="0" collapsed="false">
      <c r="A21" s="4" t="s">
        <v>22</v>
      </c>
      <c r="B21" s="5"/>
      <c r="C21" s="5"/>
      <c r="D21" s="5"/>
      <c r="E21" s="5"/>
    </row>
    <row r="22" customFormat="false" ht="19.5" hidden="false" customHeight="true" outlineLevel="0" collapsed="false">
      <c r="A22" s="4" t="s">
        <v>23</v>
      </c>
      <c r="B22" s="5"/>
      <c r="C22" s="5"/>
      <c r="D22" s="5"/>
      <c r="E22" s="5"/>
    </row>
    <row r="23" customFormat="false" ht="19.5" hidden="false" customHeight="true" outlineLevel="0" collapsed="false">
      <c r="A23" s="4" t="s">
        <v>24</v>
      </c>
      <c r="B23" s="5"/>
      <c r="C23" s="5"/>
      <c r="D23" s="5"/>
      <c r="E23" s="5"/>
    </row>
    <row r="24" customFormat="false" ht="19.5" hidden="false" customHeight="true" outlineLevel="0" collapsed="false">
      <c r="A24" s="4" t="s">
        <v>25</v>
      </c>
      <c r="B24" s="5"/>
      <c r="C24" s="5"/>
      <c r="D24" s="5"/>
      <c r="E24" s="5"/>
    </row>
    <row r="25" customFormat="false" ht="19.5" hidden="false" customHeight="true" outlineLevel="0" collapsed="false">
      <c r="A25" s="6"/>
      <c r="B25" s="6"/>
      <c r="C25" s="6"/>
      <c r="D25" s="6"/>
      <c r="E25" s="6"/>
    </row>
    <row r="26" customFormat="false" ht="21.75" hidden="false" customHeight="true" outlineLevel="0" collapsed="false">
      <c r="A26" s="3" t="s">
        <v>26</v>
      </c>
      <c r="B26" s="3"/>
      <c r="C26" s="3"/>
      <c r="D26" s="3"/>
      <c r="E26" s="3"/>
    </row>
    <row r="27" customFormat="false" ht="19.5" hidden="false" customHeight="true" outlineLevel="0" collapsed="false">
      <c r="A27" s="4" t="s">
        <v>27</v>
      </c>
      <c r="B27" s="5"/>
      <c r="C27" s="5"/>
      <c r="D27" s="5"/>
      <c r="E27" s="5"/>
    </row>
    <row r="28" customFormat="false" ht="19.5" hidden="false" customHeight="true" outlineLevel="0" collapsed="false">
      <c r="A28" s="4" t="s">
        <v>28</v>
      </c>
      <c r="B28" s="5"/>
      <c r="C28" s="5"/>
      <c r="D28" s="5"/>
      <c r="E28" s="5"/>
    </row>
    <row r="29" customFormat="false" ht="19.5" hidden="false" customHeight="true" outlineLevel="0" collapsed="false">
      <c r="A29" s="6"/>
      <c r="B29" s="6"/>
      <c r="C29" s="6"/>
      <c r="D29" s="6"/>
      <c r="E29" s="6"/>
    </row>
    <row r="30" customFormat="false" ht="21.75" hidden="false" customHeight="true" outlineLevel="0" collapsed="false">
      <c r="A30" s="3" t="s">
        <v>29</v>
      </c>
      <c r="B30" s="3"/>
      <c r="C30" s="3"/>
      <c r="D30" s="3"/>
      <c r="E30" s="3"/>
    </row>
    <row r="31" customFormat="false" ht="19.5" hidden="false" customHeight="true" outlineLevel="0" collapsed="false">
      <c r="A31" s="4" t="s">
        <v>30</v>
      </c>
      <c r="B31" s="5" t="s">
        <v>31</v>
      </c>
      <c r="C31" s="5"/>
      <c r="D31" s="5"/>
      <c r="E31" s="5"/>
    </row>
    <row r="32" customFormat="false" ht="19.5" hidden="false" customHeight="true" outlineLevel="0" collapsed="false">
      <c r="A32" s="4" t="s">
        <v>32</v>
      </c>
      <c r="B32" s="5"/>
      <c r="C32" s="5"/>
      <c r="D32" s="5"/>
      <c r="E32" s="5"/>
    </row>
    <row r="34" customFormat="false" ht="30" hidden="false" customHeight="true" outlineLevel="0" collapsed="false">
      <c r="A34" s="7" t="s">
        <v>33</v>
      </c>
      <c r="B34" s="7"/>
      <c r="C34" s="7"/>
      <c r="D34" s="7"/>
      <c r="E34" s="7"/>
    </row>
  </sheetData>
  <mergeCells count="7">
    <mergeCell ref="A1:E1"/>
    <mergeCell ref="A3:E3"/>
    <mergeCell ref="A10:E10"/>
    <mergeCell ref="A18:E18"/>
    <mergeCell ref="A26:E26"/>
    <mergeCell ref="A30:E30"/>
    <mergeCell ref="A34:E34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2E5FA3"/>
    <pageSetUpPr fitToPage="false"/>
  </sheetPr>
  <dimension ref="A1:N40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4" topLeftCell="B5" activePane="bottomRight" state="frozen"/>
      <selection pane="topLeft" activeCell="A1" activeCellId="0" sqref="A1"/>
      <selection pane="topRight" activeCell="B1" activeCellId="0" sqref="B1"/>
      <selection pane="bottomLeft" activeCell="A5" activeCellId="0" sqref="A5"/>
      <selection pane="bottomRigh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38"/>
    <col collapsed="false" customWidth="true" hidden="false" outlineLevel="0" max="13" min="2" style="0" width="13"/>
    <col collapsed="false" customWidth="true" hidden="false" outlineLevel="0" max="14" min="14" style="0" width="14"/>
  </cols>
  <sheetData>
    <row r="1" customFormat="false" ht="37.5" hidden="false" customHeight="true" outlineLevel="0" collapsed="false">
      <c r="A1" s="8" t="s">
        <v>34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</row>
    <row r="2" customFormat="false" ht="18" hidden="false" customHeight="true" outlineLevel="0" collapsed="false">
      <c r="A2" s="9" t="s">
        <v>35</v>
      </c>
      <c r="B2" s="9"/>
      <c r="C2" s="9"/>
      <c r="D2" s="9"/>
      <c r="E2" s="10"/>
      <c r="F2" s="10"/>
      <c r="G2" s="10"/>
      <c r="H2" s="10"/>
      <c r="I2" s="9" t="s">
        <v>36</v>
      </c>
      <c r="J2" s="9"/>
      <c r="K2" s="11" t="n">
        <v>2026</v>
      </c>
      <c r="L2" s="9" t="s">
        <v>37</v>
      </c>
      <c r="M2" s="9"/>
      <c r="N2" s="9"/>
    </row>
    <row r="3" customFormat="false" ht="15.75" hidden="false" customHeight="true" outlineLevel="0" collapsed="false">
      <c r="A3" s="2" t="s">
        <v>38</v>
      </c>
      <c r="B3" s="12" t="s">
        <v>39</v>
      </c>
      <c r="C3" s="12" t="s">
        <v>40</v>
      </c>
      <c r="D3" s="12" t="s">
        <v>41</v>
      </c>
      <c r="E3" s="12" t="s">
        <v>42</v>
      </c>
      <c r="F3" s="12" t="s">
        <v>43</v>
      </c>
      <c r="G3" s="12" t="s">
        <v>44</v>
      </c>
      <c r="H3" s="12" t="s">
        <v>45</v>
      </c>
      <c r="I3" s="12" t="s">
        <v>46</v>
      </c>
      <c r="J3" s="12" t="s">
        <v>47</v>
      </c>
      <c r="K3" s="12" t="s">
        <v>48</v>
      </c>
      <c r="L3" s="12" t="s">
        <v>49</v>
      </c>
      <c r="M3" s="12" t="s">
        <v>50</v>
      </c>
      <c r="N3" s="13" t="s">
        <v>51</v>
      </c>
    </row>
    <row r="4" customFormat="false" ht="19.5" hidden="false" customHeight="true" outlineLevel="0" collapsed="false">
      <c r="A4" s="14" t="s">
        <v>52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</row>
    <row r="5" customFormat="false" ht="18" hidden="false" customHeight="true" outlineLevel="0" collapsed="false">
      <c r="A5" s="3" t="s">
        <v>53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customFormat="false" ht="16.5" hidden="false" customHeight="true" outlineLevel="0" collapsed="false">
      <c r="A6" s="15" t="s">
        <v>54</v>
      </c>
      <c r="B6" s="16" t="n">
        <v>0</v>
      </c>
      <c r="C6" s="16" t="n">
        <v>0</v>
      </c>
      <c r="D6" s="16" t="n">
        <v>0</v>
      </c>
      <c r="E6" s="16" t="n">
        <v>0</v>
      </c>
      <c r="F6" s="16" t="n">
        <v>0</v>
      </c>
      <c r="G6" s="16" t="n">
        <v>0</v>
      </c>
      <c r="H6" s="16" t="n">
        <v>0</v>
      </c>
      <c r="I6" s="16" t="n">
        <v>0</v>
      </c>
      <c r="J6" s="16" t="n">
        <v>0</v>
      </c>
      <c r="K6" s="16" t="n">
        <v>0</v>
      </c>
      <c r="L6" s="16" t="n">
        <v>0</v>
      </c>
      <c r="M6" s="16" t="n">
        <v>0</v>
      </c>
      <c r="N6" s="17" t="n">
        <f aca="false">SUM(B6:M6)</f>
        <v>0</v>
      </c>
    </row>
    <row r="7" customFormat="false" ht="16.5" hidden="false" customHeight="true" outlineLevel="0" collapsed="false">
      <c r="A7" s="15" t="s">
        <v>55</v>
      </c>
      <c r="B7" s="16" t="n">
        <v>0</v>
      </c>
      <c r="C7" s="16" t="n">
        <v>0</v>
      </c>
      <c r="D7" s="16" t="n">
        <v>0</v>
      </c>
      <c r="E7" s="16" t="n">
        <v>0</v>
      </c>
      <c r="F7" s="16" t="n">
        <v>0</v>
      </c>
      <c r="G7" s="16" t="n">
        <v>0</v>
      </c>
      <c r="H7" s="16" t="n">
        <v>0</v>
      </c>
      <c r="I7" s="16" t="n">
        <v>0</v>
      </c>
      <c r="J7" s="16" t="n">
        <v>0</v>
      </c>
      <c r="K7" s="16" t="n">
        <v>0</v>
      </c>
      <c r="L7" s="16" t="n">
        <v>0</v>
      </c>
      <c r="M7" s="16" t="n">
        <v>0</v>
      </c>
      <c r="N7" s="17" t="n">
        <f aca="false">SUM(B7:M7)</f>
        <v>0</v>
      </c>
    </row>
    <row r="8" customFormat="false" ht="16.5" hidden="false" customHeight="true" outlineLevel="0" collapsed="false">
      <c r="A8" s="15" t="s">
        <v>56</v>
      </c>
      <c r="B8" s="16" t="n">
        <v>0</v>
      </c>
      <c r="C8" s="16" t="n">
        <v>0</v>
      </c>
      <c r="D8" s="16" t="n">
        <v>0</v>
      </c>
      <c r="E8" s="16" t="n">
        <v>0</v>
      </c>
      <c r="F8" s="16" t="n">
        <v>0</v>
      </c>
      <c r="G8" s="16" t="n">
        <v>0</v>
      </c>
      <c r="H8" s="16" t="n">
        <v>0</v>
      </c>
      <c r="I8" s="16" t="n">
        <v>0</v>
      </c>
      <c r="J8" s="16" t="n">
        <v>0</v>
      </c>
      <c r="K8" s="16" t="n">
        <v>0</v>
      </c>
      <c r="L8" s="16" t="n">
        <v>0</v>
      </c>
      <c r="M8" s="16" t="n">
        <v>0</v>
      </c>
      <c r="N8" s="17" t="n">
        <f aca="false">SUM(B8:M8)</f>
        <v>0</v>
      </c>
    </row>
    <row r="9" customFormat="false" ht="16.5" hidden="false" customHeight="true" outlineLevel="0" collapsed="false">
      <c r="A9" s="15" t="s">
        <v>57</v>
      </c>
      <c r="B9" s="16" t="n">
        <v>0</v>
      </c>
      <c r="C9" s="16" t="n">
        <v>0</v>
      </c>
      <c r="D9" s="16" t="n">
        <v>0</v>
      </c>
      <c r="E9" s="16" t="n">
        <v>0</v>
      </c>
      <c r="F9" s="16" t="n">
        <v>0</v>
      </c>
      <c r="G9" s="16" t="n">
        <v>0</v>
      </c>
      <c r="H9" s="16" t="n">
        <v>0</v>
      </c>
      <c r="I9" s="16" t="n">
        <v>0</v>
      </c>
      <c r="J9" s="16" t="n">
        <v>0</v>
      </c>
      <c r="K9" s="16" t="n">
        <v>0</v>
      </c>
      <c r="L9" s="16" t="n">
        <v>0</v>
      </c>
      <c r="M9" s="16" t="n">
        <v>0</v>
      </c>
      <c r="N9" s="17" t="n">
        <f aca="false">SUM(B9:M9)</f>
        <v>0</v>
      </c>
    </row>
    <row r="10" customFormat="false" ht="16.5" hidden="false" customHeight="true" outlineLevel="0" collapsed="false">
      <c r="A10" s="15" t="s">
        <v>58</v>
      </c>
      <c r="B10" s="16" t="n">
        <v>0</v>
      </c>
      <c r="C10" s="16" t="n">
        <v>0</v>
      </c>
      <c r="D10" s="16" t="n">
        <v>0</v>
      </c>
      <c r="E10" s="16" t="n">
        <v>0</v>
      </c>
      <c r="F10" s="16" t="n">
        <v>0</v>
      </c>
      <c r="G10" s="16" t="n">
        <v>0</v>
      </c>
      <c r="H10" s="16" t="n">
        <v>0</v>
      </c>
      <c r="I10" s="16" t="n">
        <v>0</v>
      </c>
      <c r="J10" s="16" t="n">
        <v>0</v>
      </c>
      <c r="K10" s="16" t="n">
        <v>0</v>
      </c>
      <c r="L10" s="16" t="n">
        <v>0</v>
      </c>
      <c r="M10" s="16" t="n">
        <v>0</v>
      </c>
      <c r="N10" s="17" t="n">
        <f aca="false">SUM(B10:M10)</f>
        <v>0</v>
      </c>
    </row>
    <row r="11" customFormat="false" ht="18" hidden="false" customHeight="true" outlineLevel="0" collapsed="false">
      <c r="A11" s="18" t="s">
        <v>59</v>
      </c>
      <c r="B11" s="17" t="n">
        <f aca="false">B6+B7+B8+B9+B10</f>
        <v>0</v>
      </c>
      <c r="C11" s="17" t="n">
        <f aca="false">C6+C7+C8+C9+C10</f>
        <v>0</v>
      </c>
      <c r="D11" s="17" t="n">
        <f aca="false">D6+D7+D8+D9+D10</f>
        <v>0</v>
      </c>
      <c r="E11" s="17" t="n">
        <f aca="false">E6+E7+E8+E9+E10</f>
        <v>0</v>
      </c>
      <c r="F11" s="17" t="n">
        <f aca="false">F6+F7+F8+F9+F10</f>
        <v>0</v>
      </c>
      <c r="G11" s="17" t="n">
        <f aca="false">G6+G7+G8+G9+G10</f>
        <v>0</v>
      </c>
      <c r="H11" s="17" t="n">
        <f aca="false">H6+H7+H8+H9+H10</f>
        <v>0</v>
      </c>
      <c r="I11" s="17" t="n">
        <f aca="false">I6+I7+I8+I9+I10</f>
        <v>0</v>
      </c>
      <c r="J11" s="17" t="n">
        <f aca="false">J6+J7+J8+J9+J10</f>
        <v>0</v>
      </c>
      <c r="K11" s="17" t="n">
        <f aca="false">K6+K7+K8+K9+K10</f>
        <v>0</v>
      </c>
      <c r="L11" s="17" t="n">
        <f aca="false">L6+L7+L8+L9+L10</f>
        <v>0</v>
      </c>
      <c r="M11" s="17" t="n">
        <f aca="false">M6+M7+M8+M9+M10</f>
        <v>0</v>
      </c>
      <c r="N11" s="19" t="n">
        <f aca="false">SUM(B11:M11)</f>
        <v>0</v>
      </c>
    </row>
    <row r="12" customFormat="false" ht="18" hidden="false" customHeight="true" outlineLevel="0" collapsed="false">
      <c r="A12" s="3" t="s">
        <v>60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</row>
    <row r="13" customFormat="false" ht="16.5" hidden="false" customHeight="true" outlineLevel="0" collapsed="false">
      <c r="A13" s="15" t="s">
        <v>61</v>
      </c>
      <c r="B13" s="16" t="n">
        <v>0</v>
      </c>
      <c r="C13" s="16" t="n">
        <v>0</v>
      </c>
      <c r="D13" s="16" t="n">
        <v>0</v>
      </c>
      <c r="E13" s="16" t="n">
        <v>0</v>
      </c>
      <c r="F13" s="16" t="n">
        <v>0</v>
      </c>
      <c r="G13" s="16" t="n">
        <v>0</v>
      </c>
      <c r="H13" s="16" t="n">
        <v>0</v>
      </c>
      <c r="I13" s="16" t="n">
        <v>0</v>
      </c>
      <c r="J13" s="16" t="n">
        <v>0</v>
      </c>
      <c r="K13" s="16" t="n">
        <v>0</v>
      </c>
      <c r="L13" s="16" t="n">
        <v>0</v>
      </c>
      <c r="M13" s="16" t="n">
        <v>0</v>
      </c>
      <c r="N13" s="17" t="n">
        <f aca="false">SUM(B13:M13)</f>
        <v>0</v>
      </c>
    </row>
    <row r="14" customFormat="false" ht="16.5" hidden="false" customHeight="true" outlineLevel="0" collapsed="false">
      <c r="A14" s="15" t="s">
        <v>62</v>
      </c>
      <c r="B14" s="16" t="n">
        <v>0</v>
      </c>
      <c r="C14" s="16" t="n">
        <v>0</v>
      </c>
      <c r="D14" s="16" t="n">
        <v>0</v>
      </c>
      <c r="E14" s="16" t="n">
        <v>0</v>
      </c>
      <c r="F14" s="16" t="n">
        <v>0</v>
      </c>
      <c r="G14" s="16" t="n">
        <v>0</v>
      </c>
      <c r="H14" s="16" t="n">
        <v>0</v>
      </c>
      <c r="I14" s="16" t="n">
        <v>0</v>
      </c>
      <c r="J14" s="16" t="n">
        <v>0</v>
      </c>
      <c r="K14" s="16" t="n">
        <v>0</v>
      </c>
      <c r="L14" s="16" t="n">
        <v>0</v>
      </c>
      <c r="M14" s="16" t="n">
        <v>0</v>
      </c>
      <c r="N14" s="17" t="n">
        <f aca="false">SUM(B14:M14)</f>
        <v>0</v>
      </c>
    </row>
    <row r="15" customFormat="false" ht="16.5" hidden="false" customHeight="true" outlineLevel="0" collapsed="false">
      <c r="A15" s="15" t="s">
        <v>63</v>
      </c>
      <c r="B15" s="16" t="n">
        <v>0</v>
      </c>
      <c r="C15" s="16" t="n">
        <v>0</v>
      </c>
      <c r="D15" s="16" t="n">
        <v>0</v>
      </c>
      <c r="E15" s="16" t="n">
        <v>0</v>
      </c>
      <c r="F15" s="16" t="n">
        <v>0</v>
      </c>
      <c r="G15" s="16" t="n">
        <v>0</v>
      </c>
      <c r="H15" s="16" t="n">
        <v>0</v>
      </c>
      <c r="I15" s="16" t="n">
        <v>0</v>
      </c>
      <c r="J15" s="16" t="n">
        <v>0</v>
      </c>
      <c r="K15" s="16" t="n">
        <v>0</v>
      </c>
      <c r="L15" s="16" t="n">
        <v>0</v>
      </c>
      <c r="M15" s="16" t="n">
        <v>0</v>
      </c>
      <c r="N15" s="17" t="n">
        <f aca="false">SUM(B15:M15)</f>
        <v>0</v>
      </c>
    </row>
    <row r="16" customFormat="false" ht="18" hidden="false" customHeight="true" outlineLevel="0" collapsed="false">
      <c r="A16" s="18" t="s">
        <v>64</v>
      </c>
      <c r="B16" s="19" t="n">
        <f aca="false">B13+B14+B15</f>
        <v>0</v>
      </c>
      <c r="C16" s="19" t="n">
        <f aca="false">C13+C14+C15</f>
        <v>0</v>
      </c>
      <c r="D16" s="19" t="n">
        <f aca="false">D13+D14+D15</f>
        <v>0</v>
      </c>
      <c r="E16" s="19" t="n">
        <f aca="false">E13+E14+E15</f>
        <v>0</v>
      </c>
      <c r="F16" s="19" t="n">
        <f aca="false">F13+F14+F15</f>
        <v>0</v>
      </c>
      <c r="G16" s="19" t="n">
        <f aca="false">G13+G14+G15</f>
        <v>0</v>
      </c>
      <c r="H16" s="19" t="n">
        <f aca="false">H13+H14+H15</f>
        <v>0</v>
      </c>
      <c r="I16" s="19" t="n">
        <f aca="false">I13+I14+I15</f>
        <v>0</v>
      </c>
      <c r="J16" s="19" t="n">
        <f aca="false">J13+J14+J15</f>
        <v>0</v>
      </c>
      <c r="K16" s="19" t="n">
        <f aca="false">K13+K14+K15</f>
        <v>0</v>
      </c>
      <c r="L16" s="19" t="n">
        <f aca="false">L13+L14+L15</f>
        <v>0</v>
      </c>
      <c r="M16" s="19" t="n">
        <f aca="false">M13+M14+M15</f>
        <v>0</v>
      </c>
      <c r="N16" s="19" t="n">
        <f aca="false">SUM(B16:M16)</f>
        <v>0</v>
      </c>
    </row>
    <row r="17" customFormat="false" ht="18" hidden="false" customHeight="true" outlineLevel="0" collapsed="false">
      <c r="A17" s="3" t="s">
        <v>65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</row>
    <row r="18" customFormat="false" ht="16.5" hidden="false" customHeight="true" outlineLevel="0" collapsed="false">
      <c r="A18" s="15" t="s">
        <v>66</v>
      </c>
      <c r="B18" s="16" t="n">
        <v>0</v>
      </c>
      <c r="C18" s="16" t="n">
        <v>0</v>
      </c>
      <c r="D18" s="16" t="n">
        <v>0</v>
      </c>
      <c r="E18" s="16" t="n">
        <v>0</v>
      </c>
      <c r="F18" s="16" t="n">
        <v>0</v>
      </c>
      <c r="G18" s="16" t="n">
        <v>0</v>
      </c>
      <c r="H18" s="16" t="n">
        <v>0</v>
      </c>
      <c r="I18" s="16" t="n">
        <v>0</v>
      </c>
      <c r="J18" s="16" t="n">
        <v>0</v>
      </c>
      <c r="K18" s="16" t="n">
        <v>0</v>
      </c>
      <c r="L18" s="16" t="n">
        <v>0</v>
      </c>
      <c r="M18" s="16" t="n">
        <v>0</v>
      </c>
      <c r="N18" s="17" t="n">
        <f aca="false">SUM(B18:M18)</f>
        <v>0</v>
      </c>
    </row>
    <row r="19" customFormat="false" ht="16.5" hidden="false" customHeight="true" outlineLevel="0" collapsed="false">
      <c r="A19" s="15" t="s">
        <v>67</v>
      </c>
      <c r="B19" s="16" t="n">
        <v>0</v>
      </c>
      <c r="C19" s="16" t="n">
        <v>0</v>
      </c>
      <c r="D19" s="16" t="n">
        <v>0</v>
      </c>
      <c r="E19" s="16" t="n">
        <v>0</v>
      </c>
      <c r="F19" s="16" t="n">
        <v>0</v>
      </c>
      <c r="G19" s="16" t="n">
        <v>0</v>
      </c>
      <c r="H19" s="16" t="n">
        <v>0</v>
      </c>
      <c r="I19" s="16" t="n">
        <v>0</v>
      </c>
      <c r="J19" s="16" t="n">
        <v>0</v>
      </c>
      <c r="K19" s="16" t="n">
        <v>0</v>
      </c>
      <c r="L19" s="16" t="n">
        <v>0</v>
      </c>
      <c r="M19" s="16" t="n">
        <v>0</v>
      </c>
      <c r="N19" s="17" t="n">
        <f aca="false">SUM(B19:M19)</f>
        <v>0</v>
      </c>
    </row>
    <row r="20" customFormat="false" ht="16.5" hidden="false" customHeight="true" outlineLevel="0" collapsed="false">
      <c r="A20" s="15" t="s">
        <v>68</v>
      </c>
      <c r="B20" s="16" t="n">
        <v>0</v>
      </c>
      <c r="C20" s="16" t="n">
        <v>0</v>
      </c>
      <c r="D20" s="16" t="n">
        <v>0</v>
      </c>
      <c r="E20" s="16" t="n">
        <v>0</v>
      </c>
      <c r="F20" s="16" t="n">
        <v>0</v>
      </c>
      <c r="G20" s="16" t="n">
        <v>0</v>
      </c>
      <c r="H20" s="16" t="n">
        <v>0</v>
      </c>
      <c r="I20" s="16" t="n">
        <v>0</v>
      </c>
      <c r="J20" s="16" t="n">
        <v>0</v>
      </c>
      <c r="K20" s="16" t="n">
        <v>0</v>
      </c>
      <c r="L20" s="16" t="n">
        <v>0</v>
      </c>
      <c r="M20" s="16" t="n">
        <v>0</v>
      </c>
      <c r="N20" s="17" t="n">
        <f aca="false">SUM(B20:M20)</f>
        <v>0</v>
      </c>
    </row>
    <row r="21" customFormat="false" ht="16.5" hidden="false" customHeight="true" outlineLevel="0" collapsed="false">
      <c r="A21" s="15" t="s">
        <v>69</v>
      </c>
      <c r="B21" s="16" t="n">
        <v>0</v>
      </c>
      <c r="C21" s="16" t="n">
        <v>0</v>
      </c>
      <c r="D21" s="16" t="n">
        <v>0</v>
      </c>
      <c r="E21" s="16" t="n">
        <v>0</v>
      </c>
      <c r="F21" s="16" t="n">
        <v>0</v>
      </c>
      <c r="G21" s="16" t="n">
        <v>0</v>
      </c>
      <c r="H21" s="16" t="n">
        <v>0</v>
      </c>
      <c r="I21" s="16" t="n">
        <v>0</v>
      </c>
      <c r="J21" s="16" t="n">
        <v>0</v>
      </c>
      <c r="K21" s="16" t="n">
        <v>0</v>
      </c>
      <c r="L21" s="16" t="n">
        <v>0</v>
      </c>
      <c r="M21" s="16" t="n">
        <v>0</v>
      </c>
      <c r="N21" s="17" t="n">
        <f aca="false">SUM(B21:M21)</f>
        <v>0</v>
      </c>
    </row>
    <row r="22" customFormat="false" ht="18" hidden="false" customHeight="true" outlineLevel="0" collapsed="false">
      <c r="A22" s="18" t="s">
        <v>70</v>
      </c>
      <c r="B22" s="19" t="n">
        <f aca="false">B18+B19+B20+B21</f>
        <v>0</v>
      </c>
      <c r="C22" s="19" t="n">
        <f aca="false">C18+C19+C20+C21</f>
        <v>0</v>
      </c>
      <c r="D22" s="19" t="n">
        <f aca="false">D18+D19+D20+D21</f>
        <v>0</v>
      </c>
      <c r="E22" s="19" t="n">
        <f aca="false">E18+E19+E20+E21</f>
        <v>0</v>
      </c>
      <c r="F22" s="19" t="n">
        <f aca="false">F18+F19+F20+F21</f>
        <v>0</v>
      </c>
      <c r="G22" s="19" t="n">
        <f aca="false">G18+G19+G20+G21</f>
        <v>0</v>
      </c>
      <c r="H22" s="19" t="n">
        <f aca="false">H18+H19+H20+H21</f>
        <v>0</v>
      </c>
      <c r="I22" s="19" t="n">
        <f aca="false">I18+I19+I20+I21</f>
        <v>0</v>
      </c>
      <c r="J22" s="19" t="n">
        <f aca="false">J18+J19+J20+J21</f>
        <v>0</v>
      </c>
      <c r="K22" s="19" t="n">
        <f aca="false">K18+K19+K20+K21</f>
        <v>0</v>
      </c>
      <c r="L22" s="19" t="n">
        <f aca="false">L18+L19+L20+L21</f>
        <v>0</v>
      </c>
      <c r="M22" s="19" t="n">
        <f aca="false">M18+M19+M20+M21</f>
        <v>0</v>
      </c>
      <c r="N22" s="19" t="n">
        <f aca="false">SUM(B22:M22)</f>
        <v>0</v>
      </c>
    </row>
    <row r="23" customFormat="false" ht="18" hidden="false" customHeight="true" outlineLevel="0" collapsed="false">
      <c r="A23" s="3" t="s">
        <v>71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</row>
    <row r="24" customFormat="false" ht="16.5" hidden="false" customHeight="true" outlineLevel="0" collapsed="false">
      <c r="A24" s="15" t="s">
        <v>72</v>
      </c>
      <c r="B24" s="16" t="n">
        <v>0</v>
      </c>
      <c r="C24" s="16" t="n">
        <v>0</v>
      </c>
      <c r="D24" s="16" t="n">
        <v>0</v>
      </c>
      <c r="E24" s="16" t="n">
        <v>0</v>
      </c>
      <c r="F24" s="16" t="n">
        <v>0</v>
      </c>
      <c r="G24" s="16" t="n">
        <v>0</v>
      </c>
      <c r="H24" s="16" t="n">
        <v>0</v>
      </c>
      <c r="I24" s="16" t="n">
        <v>0</v>
      </c>
      <c r="J24" s="16" t="n">
        <v>0</v>
      </c>
      <c r="K24" s="16" t="n">
        <v>0</v>
      </c>
      <c r="L24" s="16" t="n">
        <v>0</v>
      </c>
      <c r="M24" s="16" t="n">
        <v>0</v>
      </c>
      <c r="N24" s="17" t="n">
        <f aca="false">SUM(B24:M24)</f>
        <v>0</v>
      </c>
    </row>
    <row r="25" customFormat="false" ht="16.5" hidden="false" customHeight="true" outlineLevel="0" collapsed="false">
      <c r="A25" s="15" t="s">
        <v>73</v>
      </c>
      <c r="B25" s="16" t="n">
        <v>0</v>
      </c>
      <c r="C25" s="16" t="n">
        <v>0</v>
      </c>
      <c r="D25" s="16" t="n">
        <v>0</v>
      </c>
      <c r="E25" s="16" t="n">
        <v>0</v>
      </c>
      <c r="F25" s="16" t="n">
        <v>0</v>
      </c>
      <c r="G25" s="16" t="n">
        <v>0</v>
      </c>
      <c r="H25" s="16" t="n">
        <v>0</v>
      </c>
      <c r="I25" s="16" t="n">
        <v>0</v>
      </c>
      <c r="J25" s="16" t="n">
        <v>0</v>
      </c>
      <c r="K25" s="16" t="n">
        <v>0</v>
      </c>
      <c r="L25" s="16" t="n">
        <v>0</v>
      </c>
      <c r="M25" s="16" t="n">
        <v>0</v>
      </c>
      <c r="N25" s="17" t="n">
        <f aca="false">SUM(B25:M25)</f>
        <v>0</v>
      </c>
    </row>
    <row r="26" customFormat="false" ht="16.5" hidden="false" customHeight="true" outlineLevel="0" collapsed="false">
      <c r="A26" s="15" t="s">
        <v>74</v>
      </c>
      <c r="B26" s="16" t="n">
        <v>0</v>
      </c>
      <c r="C26" s="16" t="n">
        <v>0</v>
      </c>
      <c r="D26" s="16" t="n">
        <v>0</v>
      </c>
      <c r="E26" s="16" t="n">
        <v>0</v>
      </c>
      <c r="F26" s="16" t="n">
        <v>0</v>
      </c>
      <c r="G26" s="16" t="n">
        <v>0</v>
      </c>
      <c r="H26" s="16" t="n">
        <v>0</v>
      </c>
      <c r="I26" s="16" t="n">
        <v>0</v>
      </c>
      <c r="J26" s="16" t="n">
        <v>0</v>
      </c>
      <c r="K26" s="16" t="n">
        <v>0</v>
      </c>
      <c r="L26" s="16" t="n">
        <v>0</v>
      </c>
      <c r="M26" s="16" t="n">
        <v>0</v>
      </c>
      <c r="N26" s="17" t="n">
        <f aca="false">SUM(B26:M26)</f>
        <v>0</v>
      </c>
    </row>
    <row r="27" customFormat="false" ht="18" hidden="false" customHeight="true" outlineLevel="0" collapsed="false">
      <c r="A27" s="18" t="s">
        <v>75</v>
      </c>
      <c r="B27" s="19" t="n">
        <f aca="false">B24+B25+B26</f>
        <v>0</v>
      </c>
      <c r="C27" s="19" t="n">
        <f aca="false">C24+C25+C26</f>
        <v>0</v>
      </c>
      <c r="D27" s="19" t="n">
        <f aca="false">D24+D25+D26</f>
        <v>0</v>
      </c>
      <c r="E27" s="19" t="n">
        <f aca="false">E24+E25+E26</f>
        <v>0</v>
      </c>
      <c r="F27" s="19" t="n">
        <f aca="false">F24+F25+F26</f>
        <v>0</v>
      </c>
      <c r="G27" s="19" t="n">
        <f aca="false">G24+G25+G26</f>
        <v>0</v>
      </c>
      <c r="H27" s="19" t="n">
        <f aca="false">H24+H25+H26</f>
        <v>0</v>
      </c>
      <c r="I27" s="19" t="n">
        <f aca="false">I24+I25+I26</f>
        <v>0</v>
      </c>
      <c r="J27" s="19" t="n">
        <f aca="false">J24+J25+J26</f>
        <v>0</v>
      </c>
      <c r="K27" s="19" t="n">
        <f aca="false">K24+K25+K26</f>
        <v>0</v>
      </c>
      <c r="L27" s="19" t="n">
        <f aca="false">L24+L25+L26</f>
        <v>0</v>
      </c>
      <c r="M27" s="19" t="n">
        <f aca="false">M24+M25+M26</f>
        <v>0</v>
      </c>
      <c r="N27" s="19" t="n">
        <f aca="false">SUM(B27:M27)</f>
        <v>0</v>
      </c>
    </row>
    <row r="28" customFormat="false" ht="21.75" hidden="false" customHeight="true" outlineLevel="0" collapsed="false">
      <c r="A28" s="20" t="s">
        <v>76</v>
      </c>
      <c r="B28" s="21" t="n">
        <f aca="false">B11-B16-B22-B27</f>
        <v>0</v>
      </c>
      <c r="C28" s="21" t="n">
        <f aca="false">C11-C16-C22-C27</f>
        <v>0</v>
      </c>
      <c r="D28" s="21" t="n">
        <f aca="false">D11-D16-D22-D27</f>
        <v>0</v>
      </c>
      <c r="E28" s="21" t="n">
        <f aca="false">E11-E16-E22-E27</f>
        <v>0</v>
      </c>
      <c r="F28" s="21" t="n">
        <f aca="false">F11-F16-F22-F27</f>
        <v>0</v>
      </c>
      <c r="G28" s="21" t="n">
        <f aca="false">G11-G16-G22-G27</f>
        <v>0</v>
      </c>
      <c r="H28" s="21" t="n">
        <f aca="false">H11-H16-H22-H27</f>
        <v>0</v>
      </c>
      <c r="I28" s="21" t="n">
        <f aca="false">I11-I16-I22-I27</f>
        <v>0</v>
      </c>
      <c r="J28" s="21" t="n">
        <f aca="false">J11-J16-J22-J27</f>
        <v>0</v>
      </c>
      <c r="K28" s="21" t="n">
        <f aca="false">K11-K16-K22-K27</f>
        <v>0</v>
      </c>
      <c r="L28" s="21" t="n">
        <f aca="false">L11-L16-L22-L27</f>
        <v>0</v>
      </c>
      <c r="M28" s="21" t="n">
        <f aca="false">M11-M16-M22-M27</f>
        <v>0</v>
      </c>
      <c r="N28" s="22" t="n">
        <f aca="false">SUM(B28:M28)</f>
        <v>0</v>
      </c>
    </row>
    <row r="30" customFormat="false" ht="18" hidden="false" customHeight="true" outlineLevel="0" collapsed="false">
      <c r="A30" s="3" t="s">
        <v>77</v>
      </c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</row>
    <row r="31" customFormat="false" ht="16.5" hidden="false" customHeight="true" outlineLevel="0" collapsed="false">
      <c r="A31" s="15" t="s">
        <v>78</v>
      </c>
      <c r="B31" s="16" t="n">
        <v>0</v>
      </c>
      <c r="C31" s="16" t="n">
        <v>0</v>
      </c>
      <c r="D31" s="16" t="n">
        <v>0</v>
      </c>
      <c r="E31" s="16" t="n">
        <v>0</v>
      </c>
      <c r="F31" s="16" t="n">
        <v>0</v>
      </c>
      <c r="G31" s="16" t="n">
        <v>0</v>
      </c>
      <c r="H31" s="16" t="n">
        <v>0</v>
      </c>
      <c r="I31" s="16" t="n">
        <v>0</v>
      </c>
      <c r="J31" s="16" t="n">
        <v>0</v>
      </c>
      <c r="K31" s="16" t="n">
        <v>0</v>
      </c>
      <c r="L31" s="16" t="n">
        <v>0</v>
      </c>
      <c r="M31" s="16" t="n">
        <v>0</v>
      </c>
      <c r="N31" s="17" t="n">
        <f aca="false">SUM(B31:M31)</f>
        <v>0</v>
      </c>
    </row>
    <row r="32" customFormat="false" ht="16.5" hidden="false" customHeight="true" outlineLevel="0" collapsed="false">
      <c r="A32" s="15" t="s">
        <v>79</v>
      </c>
      <c r="B32" s="16" t="n">
        <v>0</v>
      </c>
      <c r="C32" s="16" t="n">
        <v>0</v>
      </c>
      <c r="D32" s="16" t="n">
        <v>0</v>
      </c>
      <c r="E32" s="16" t="n">
        <v>0</v>
      </c>
      <c r="F32" s="16" t="n">
        <v>0</v>
      </c>
      <c r="G32" s="16" t="n">
        <v>0</v>
      </c>
      <c r="H32" s="16" t="n">
        <v>0</v>
      </c>
      <c r="I32" s="16" t="n">
        <v>0</v>
      </c>
      <c r="J32" s="16" t="n">
        <v>0</v>
      </c>
      <c r="K32" s="16" t="n">
        <v>0</v>
      </c>
      <c r="L32" s="16" t="n">
        <v>0</v>
      </c>
      <c r="M32" s="16" t="n">
        <v>0</v>
      </c>
      <c r="N32" s="17" t="n">
        <f aca="false">SUM(B32:M32)</f>
        <v>0</v>
      </c>
    </row>
    <row r="33" customFormat="false" ht="16.5" hidden="false" customHeight="true" outlineLevel="0" collapsed="false">
      <c r="A33" s="15" t="s">
        <v>80</v>
      </c>
      <c r="B33" s="16" t="n">
        <v>0</v>
      </c>
      <c r="C33" s="16" t="n">
        <v>0</v>
      </c>
      <c r="D33" s="16" t="n">
        <v>0</v>
      </c>
      <c r="E33" s="16" t="n">
        <v>0</v>
      </c>
      <c r="F33" s="16" t="n">
        <v>0</v>
      </c>
      <c r="G33" s="16" t="n">
        <v>0</v>
      </c>
      <c r="H33" s="16" t="n">
        <v>0</v>
      </c>
      <c r="I33" s="16" t="n">
        <v>0</v>
      </c>
      <c r="J33" s="16" t="n">
        <v>0</v>
      </c>
      <c r="K33" s="16" t="n">
        <v>0</v>
      </c>
      <c r="L33" s="16" t="n">
        <v>0</v>
      </c>
      <c r="M33" s="16" t="n">
        <v>0</v>
      </c>
      <c r="N33" s="17" t="n">
        <f aca="false">SUM(B33:M33)</f>
        <v>0</v>
      </c>
    </row>
    <row r="34" customFormat="false" ht="16.5" hidden="false" customHeight="true" outlineLevel="0" collapsed="false">
      <c r="A34" s="15" t="s">
        <v>81</v>
      </c>
      <c r="B34" s="16" t="n">
        <v>0</v>
      </c>
      <c r="C34" s="16" t="n">
        <v>0</v>
      </c>
      <c r="D34" s="16" t="n">
        <v>0</v>
      </c>
      <c r="E34" s="16" t="n">
        <v>0</v>
      </c>
      <c r="F34" s="16" t="n">
        <v>0</v>
      </c>
      <c r="G34" s="16" t="n">
        <v>0</v>
      </c>
      <c r="H34" s="16" t="n">
        <v>0</v>
      </c>
      <c r="I34" s="16" t="n">
        <v>0</v>
      </c>
      <c r="J34" s="16" t="n">
        <v>0</v>
      </c>
      <c r="K34" s="16" t="n">
        <v>0</v>
      </c>
      <c r="L34" s="16" t="n">
        <v>0</v>
      </c>
      <c r="M34" s="16" t="n">
        <v>0</v>
      </c>
      <c r="N34" s="17" t="n">
        <f aca="false">SUM(B34:M34)</f>
        <v>0</v>
      </c>
    </row>
    <row r="35" customFormat="false" ht="16.5" hidden="false" customHeight="true" outlineLevel="0" collapsed="false">
      <c r="A35" s="15" t="s">
        <v>82</v>
      </c>
      <c r="B35" s="16" t="n">
        <v>0</v>
      </c>
      <c r="C35" s="16" t="n">
        <v>0</v>
      </c>
      <c r="D35" s="16" t="n">
        <v>0</v>
      </c>
      <c r="E35" s="16" t="n">
        <v>0</v>
      </c>
      <c r="F35" s="16" t="n">
        <v>0</v>
      </c>
      <c r="G35" s="16" t="n">
        <v>0</v>
      </c>
      <c r="H35" s="16" t="n">
        <v>0</v>
      </c>
      <c r="I35" s="16" t="n">
        <v>0</v>
      </c>
      <c r="J35" s="16" t="n">
        <v>0</v>
      </c>
      <c r="K35" s="16" t="n">
        <v>0</v>
      </c>
      <c r="L35" s="16" t="n">
        <v>0</v>
      </c>
      <c r="M35" s="16" t="n">
        <v>0</v>
      </c>
      <c r="N35" s="17" t="n">
        <f aca="false">SUM(B35:M35)</f>
        <v>0</v>
      </c>
    </row>
    <row r="36" customFormat="false" ht="16.5" hidden="false" customHeight="true" outlineLevel="0" collapsed="false">
      <c r="A36" s="15" t="s">
        <v>83</v>
      </c>
      <c r="B36" s="16" t="n">
        <v>0</v>
      </c>
      <c r="C36" s="16" t="n">
        <v>0</v>
      </c>
      <c r="D36" s="16" t="n">
        <v>0</v>
      </c>
      <c r="E36" s="16" t="n">
        <v>0</v>
      </c>
      <c r="F36" s="16" t="n">
        <v>0</v>
      </c>
      <c r="G36" s="16" t="n">
        <v>0</v>
      </c>
      <c r="H36" s="16" t="n">
        <v>0</v>
      </c>
      <c r="I36" s="16" t="n">
        <v>0</v>
      </c>
      <c r="J36" s="16" t="n">
        <v>0</v>
      </c>
      <c r="K36" s="16" t="n">
        <v>0</v>
      </c>
      <c r="L36" s="16" t="n">
        <v>0</v>
      </c>
      <c r="M36" s="16" t="n">
        <v>0</v>
      </c>
      <c r="N36" s="17" t="n">
        <f aca="false">SUM(B36:M36)</f>
        <v>0</v>
      </c>
    </row>
    <row r="37" customFormat="false" ht="16.5" hidden="false" customHeight="true" outlineLevel="0" collapsed="false">
      <c r="A37" s="15" t="s">
        <v>84</v>
      </c>
      <c r="B37" s="16" t="n">
        <v>0</v>
      </c>
      <c r="C37" s="16" t="n">
        <v>0</v>
      </c>
      <c r="D37" s="16" t="n">
        <v>0</v>
      </c>
      <c r="E37" s="16" t="n">
        <v>0</v>
      </c>
      <c r="F37" s="16" t="n">
        <v>0</v>
      </c>
      <c r="G37" s="16" t="n">
        <v>0</v>
      </c>
      <c r="H37" s="16" t="n">
        <v>0</v>
      </c>
      <c r="I37" s="16" t="n">
        <v>0</v>
      </c>
      <c r="J37" s="16" t="n">
        <v>0</v>
      </c>
      <c r="K37" s="16" t="n">
        <v>0</v>
      </c>
      <c r="L37" s="16" t="n">
        <v>0</v>
      </c>
      <c r="M37" s="16" t="n">
        <v>0</v>
      </c>
      <c r="N37" s="17" t="n">
        <f aca="false">SUM(B37:M37)</f>
        <v>0</v>
      </c>
    </row>
    <row r="38" customFormat="false" ht="19.5" hidden="false" customHeight="true" outlineLevel="0" collapsed="false">
      <c r="A38" s="20" t="s">
        <v>85</v>
      </c>
      <c r="B38" s="23" t="n">
        <f aca="false">B11+B31+B32+B33+B34+B35+B36+B37</f>
        <v>0</v>
      </c>
      <c r="C38" s="23" t="n">
        <f aca="false">C11+C31+C32+C33+C34+C35+C36+C37</f>
        <v>0</v>
      </c>
      <c r="D38" s="23" t="n">
        <f aca="false">D11+D31+D32+D33+D34+D35+D36+D37</f>
        <v>0</v>
      </c>
      <c r="E38" s="23" t="n">
        <f aca="false">E11+E31+E32+E33+E34+E35+E36+E37</f>
        <v>0</v>
      </c>
      <c r="F38" s="23" t="n">
        <f aca="false">F11+F31+F32+F33+F34+F35+F36+F37</f>
        <v>0</v>
      </c>
      <c r="G38" s="23" t="n">
        <f aca="false">G11+G31+G32+G33+G34+G35+G36+G37</f>
        <v>0</v>
      </c>
      <c r="H38" s="23" t="n">
        <f aca="false">H11+H31+H32+H33+H34+H35+H36+H37</f>
        <v>0</v>
      </c>
      <c r="I38" s="23" t="n">
        <f aca="false">I11+I31+I32+I33+I34+I35+I36+I37</f>
        <v>0</v>
      </c>
      <c r="J38" s="23" t="n">
        <f aca="false">J11+J31+J32+J33+J34+J35+J36+J37</f>
        <v>0</v>
      </c>
      <c r="K38" s="23" t="n">
        <f aca="false">K11+K31+K32+K33+K34+K35+K36+K37</f>
        <v>0</v>
      </c>
      <c r="L38" s="23" t="n">
        <f aca="false">L11+L31+L32+L33+L34+L35+L36+L37</f>
        <v>0</v>
      </c>
      <c r="M38" s="23" t="n">
        <f aca="false">M11+M31+M32+M33+M34+M35+M36+M37</f>
        <v>0</v>
      </c>
      <c r="N38" s="24" t="n">
        <f aca="false">SUM(B38:M38)</f>
        <v>0</v>
      </c>
    </row>
    <row r="40" customFormat="false" ht="15" hidden="false" customHeight="true" outlineLevel="0" collapsed="false">
      <c r="A40" s="7" t="s">
        <v>86</v>
      </c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</row>
  </sheetData>
  <mergeCells count="11">
    <mergeCell ref="A1:N1"/>
    <mergeCell ref="A2:D2"/>
    <mergeCell ref="E2:H2"/>
    <mergeCell ref="I2:J2"/>
    <mergeCell ref="L2:N2"/>
    <mergeCell ref="A5:N5"/>
    <mergeCell ref="A12:N12"/>
    <mergeCell ref="A17:N17"/>
    <mergeCell ref="A23:N23"/>
    <mergeCell ref="A30:N30"/>
    <mergeCell ref="A40:N40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2E5FA3"/>
    <pageSetUpPr fitToPage="false"/>
  </sheetPr>
  <dimension ref="A1:N1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42"/>
    <col collapsed="false" customWidth="true" hidden="false" outlineLevel="0" max="2" min="2" style="0" width="20"/>
    <col collapsed="false" customWidth="true" hidden="false" outlineLevel="0" max="4" min="3" style="0" width="28"/>
  </cols>
  <sheetData>
    <row r="1" customFormat="false" ht="39.75" hidden="false" customHeight="true" outlineLevel="0" collapsed="false">
      <c r="A1" s="8" t="s">
        <v>87</v>
      </c>
      <c r="B1" s="8"/>
      <c r="C1" s="8"/>
      <c r="D1" s="8"/>
    </row>
    <row r="2" customFormat="false" ht="15" hidden="false" customHeight="true" outlineLevel="0" collapsed="false">
      <c r="A2" s="7" t="s">
        <v>88</v>
      </c>
      <c r="B2" s="7"/>
      <c r="C2" s="7"/>
      <c r="D2" s="7"/>
    </row>
    <row r="3" customFormat="false" ht="18" hidden="false" customHeight="true" outlineLevel="0" collapsed="false">
      <c r="A3" s="2" t="s">
        <v>89</v>
      </c>
      <c r="B3" s="2" t="s">
        <v>90</v>
      </c>
      <c r="C3" s="2" t="s">
        <v>91</v>
      </c>
      <c r="D3" s="2" t="s">
        <v>92</v>
      </c>
    </row>
    <row r="4" customFormat="false" ht="21.75" hidden="false" customHeight="true" outlineLevel="0" collapsed="false">
      <c r="A4" s="25" t="s">
        <v>93</v>
      </c>
      <c r="B4" s="26" t="n">
        <v>3500</v>
      </c>
      <c r="C4" s="27" t="s">
        <v>94</v>
      </c>
      <c r="D4" s="28" t="n">
        <f aca="false">B4*12</f>
        <v>42000</v>
      </c>
    </row>
    <row r="5" customFormat="false" ht="18" hidden="false" customHeight="true" outlineLevel="0" collapsed="false">
      <c r="A5" s="3" t="s">
        <v>95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customFormat="false" ht="16.5" hidden="false" customHeight="true" outlineLevel="0" collapsed="false">
      <c r="A6" s="15" t="s">
        <v>96</v>
      </c>
      <c r="B6" s="29" t="n">
        <v>0.073</v>
      </c>
      <c r="C6" s="30" t="n">
        <f aca="false">B4*B6</f>
        <v>255.5</v>
      </c>
      <c r="D6" s="30" t="n">
        <f aca="false">C6*12</f>
        <v>3066</v>
      </c>
    </row>
    <row r="7" customFormat="false" ht="16.5" hidden="false" customHeight="true" outlineLevel="0" collapsed="false">
      <c r="A7" s="15" t="s">
        <v>97</v>
      </c>
      <c r="B7" s="29" t="n">
        <v>0.093</v>
      </c>
      <c r="C7" s="30" t="n">
        <f aca="false">B4*B7</f>
        <v>325.5</v>
      </c>
      <c r="D7" s="30" t="n">
        <f aca="false">C7*12</f>
        <v>3906</v>
      </c>
    </row>
    <row r="8" customFormat="false" ht="16.5" hidden="false" customHeight="true" outlineLevel="0" collapsed="false">
      <c r="A8" s="15" t="s">
        <v>98</v>
      </c>
      <c r="B8" s="29" t="n">
        <v>0.013</v>
      </c>
      <c r="C8" s="30" t="n">
        <f aca="false">B4*B8</f>
        <v>45.5</v>
      </c>
      <c r="D8" s="30" t="n">
        <f aca="false">C8*12</f>
        <v>546</v>
      </c>
    </row>
    <row r="9" customFormat="false" ht="16.5" hidden="false" customHeight="true" outlineLevel="0" collapsed="false">
      <c r="A9" s="15" t="s">
        <v>99</v>
      </c>
      <c r="B9" s="29" t="n">
        <v>0.018</v>
      </c>
      <c r="C9" s="30" t="n">
        <f aca="false">B4*B9</f>
        <v>63</v>
      </c>
      <c r="D9" s="30" t="n">
        <f aca="false">C9*12</f>
        <v>756</v>
      </c>
    </row>
    <row r="10" customFormat="false" ht="16.5" hidden="false" customHeight="true" outlineLevel="0" collapsed="false">
      <c r="A10" s="15" t="s">
        <v>100</v>
      </c>
      <c r="B10" s="29" t="n">
        <v>0.013</v>
      </c>
      <c r="C10" s="30" t="n">
        <f aca="false">B4*B10</f>
        <v>45.5</v>
      </c>
      <c r="D10" s="30" t="n">
        <f aca="false">C10*12</f>
        <v>546</v>
      </c>
    </row>
    <row r="11" customFormat="false" ht="16.5" hidden="false" customHeight="true" outlineLevel="0" collapsed="false">
      <c r="A11" s="15" t="s">
        <v>101</v>
      </c>
      <c r="B11" s="29" t="n">
        <v>0.004</v>
      </c>
      <c r="C11" s="30" t="n">
        <f aca="false">B4*B11</f>
        <v>14</v>
      </c>
      <c r="D11" s="30" t="n">
        <f aca="false">C11*12</f>
        <v>168</v>
      </c>
    </row>
    <row r="12" customFormat="false" ht="16.5" hidden="false" customHeight="true" outlineLevel="0" collapsed="false">
      <c r="A12" s="15" t="s">
        <v>102</v>
      </c>
      <c r="B12" s="29" t="n">
        <v>0.0006</v>
      </c>
      <c r="C12" s="30" t="n">
        <f aca="false">B4*B12</f>
        <v>2.1</v>
      </c>
      <c r="D12" s="30" t="n">
        <f aca="false">C12*12</f>
        <v>25.2</v>
      </c>
    </row>
    <row r="13" customFormat="false" ht="18" hidden="false" customHeight="true" outlineLevel="0" collapsed="false">
      <c r="A13" s="3" t="s">
        <v>103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</row>
    <row r="14" customFormat="false" ht="18" hidden="false" customHeight="true" outlineLevel="0" collapsed="false">
      <c r="A14" s="18" t="s">
        <v>104</v>
      </c>
      <c r="B14" s="31" t="n">
        <f aca="false">(B6+B7+B8+B9+B10+B11+B12)</f>
        <v>0.2146</v>
      </c>
      <c r="C14" s="17" t="n">
        <f aca="false">C6+C7+C8+C9+C10+C11+C12</f>
        <v>751.1</v>
      </c>
      <c r="D14" s="17" t="n">
        <f aca="false">D6+D7+D8+D9+D10+D11+D12</f>
        <v>9013.2</v>
      </c>
    </row>
    <row r="16" customFormat="false" ht="25.5" hidden="false" customHeight="true" outlineLevel="0" collapsed="false">
      <c r="A16" s="32" t="s">
        <v>105</v>
      </c>
      <c r="B16" s="33"/>
      <c r="C16" s="34" t="n">
        <f aca="false">B4+C14</f>
        <v>4251.1</v>
      </c>
      <c r="D16" s="34" t="n">
        <f aca="false">C16*12</f>
        <v>51013.2</v>
      </c>
    </row>
    <row r="17" customFormat="false" ht="18" hidden="false" customHeight="true" outlineLevel="0" collapsed="false">
      <c r="A17" s="4" t="s">
        <v>106</v>
      </c>
      <c r="B17" s="35"/>
      <c r="C17" s="36" t="n">
        <f aca="false">C16/B4</f>
        <v>1.2146</v>
      </c>
      <c r="D17" s="35"/>
    </row>
    <row r="19" customFormat="false" ht="30" hidden="false" customHeight="true" outlineLevel="0" collapsed="false">
      <c r="A19" s="7" t="s">
        <v>107</v>
      </c>
      <c r="B19" s="7"/>
      <c r="C19" s="7"/>
      <c r="D19" s="7"/>
    </row>
  </sheetData>
  <mergeCells count="5">
    <mergeCell ref="A1:D1"/>
    <mergeCell ref="A2:D2"/>
    <mergeCell ref="A5:N5"/>
    <mergeCell ref="A13:N13"/>
    <mergeCell ref="A19:D19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C00000"/>
    <pageSetUpPr fitToPage="false"/>
  </sheetPr>
  <dimension ref="A1:E2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6"/>
    <col collapsed="false" customWidth="true" hidden="false" outlineLevel="0" max="2" min="2" style="0" width="44"/>
    <col collapsed="false" customWidth="true" hidden="false" outlineLevel="0" max="3" min="3" style="0" width="32"/>
    <col collapsed="false" customWidth="true" hidden="false" outlineLevel="0" max="4" min="4" style="0" width="18"/>
    <col collapsed="false" customWidth="true" hidden="false" outlineLevel="0" max="5" min="5" style="0" width="22"/>
  </cols>
  <sheetData>
    <row r="1" customFormat="false" ht="37.5" hidden="false" customHeight="true" outlineLevel="0" collapsed="false">
      <c r="A1" s="8" t="s">
        <v>108</v>
      </c>
      <c r="B1" s="8"/>
      <c r="C1" s="8"/>
      <c r="D1" s="8"/>
      <c r="E1" s="8"/>
    </row>
    <row r="2" customFormat="false" ht="18" hidden="false" customHeight="true" outlineLevel="0" collapsed="false">
      <c r="A2" s="2" t="s">
        <v>109</v>
      </c>
      <c r="B2" s="2" t="s">
        <v>110</v>
      </c>
      <c r="C2" s="2" t="s">
        <v>111</v>
      </c>
      <c r="D2" s="2" t="s">
        <v>112</v>
      </c>
      <c r="E2" s="2" t="s">
        <v>113</v>
      </c>
    </row>
    <row r="3" customFormat="false" ht="18" hidden="false" customHeight="true" outlineLevel="0" collapsed="false">
      <c r="A3" s="3" t="s">
        <v>114</v>
      </c>
      <c r="B3" s="3"/>
      <c r="C3" s="3"/>
      <c r="D3" s="3"/>
      <c r="E3" s="3"/>
    </row>
    <row r="4" customFormat="false" ht="27.75" hidden="false" customHeight="true" outlineLevel="0" collapsed="false">
      <c r="A4" s="37" t="s">
        <v>115</v>
      </c>
      <c r="B4" s="4" t="s">
        <v>116</v>
      </c>
      <c r="C4" s="38" t="s">
        <v>117</v>
      </c>
      <c r="D4" s="39" t="s">
        <v>118</v>
      </c>
      <c r="E4" s="5"/>
    </row>
    <row r="5" customFormat="false" ht="27.75" hidden="false" customHeight="true" outlineLevel="0" collapsed="false">
      <c r="A5" s="37" t="s">
        <v>119</v>
      </c>
      <c r="B5" s="40" t="s">
        <v>120</v>
      </c>
      <c r="C5" s="41" t="s">
        <v>121</v>
      </c>
      <c r="D5" s="39" t="s">
        <v>118</v>
      </c>
      <c r="E5" s="5"/>
    </row>
    <row r="6" customFormat="false" ht="27.75" hidden="false" customHeight="true" outlineLevel="0" collapsed="false">
      <c r="A6" s="37" t="s">
        <v>122</v>
      </c>
      <c r="B6" s="4" t="s">
        <v>123</v>
      </c>
      <c r="C6" s="38" t="s">
        <v>124</v>
      </c>
      <c r="D6" s="39" t="s">
        <v>118</v>
      </c>
      <c r="E6" s="5"/>
    </row>
    <row r="7" customFormat="false" ht="27.75" hidden="false" customHeight="true" outlineLevel="0" collapsed="false">
      <c r="A7" s="37" t="s">
        <v>125</v>
      </c>
      <c r="B7" s="40" t="s">
        <v>126</v>
      </c>
      <c r="C7" s="41" t="s">
        <v>127</v>
      </c>
      <c r="D7" s="39" t="s">
        <v>118</v>
      </c>
      <c r="E7" s="5"/>
    </row>
    <row r="8" customFormat="false" ht="27.75" hidden="false" customHeight="true" outlineLevel="0" collapsed="false">
      <c r="A8" s="37" t="s">
        <v>128</v>
      </c>
      <c r="B8" s="4" t="s">
        <v>129</v>
      </c>
      <c r="C8" s="38" t="s">
        <v>130</v>
      </c>
      <c r="D8" s="39" t="s">
        <v>118</v>
      </c>
      <c r="E8" s="5"/>
    </row>
    <row r="9" customFormat="false" ht="18" hidden="false" customHeight="true" outlineLevel="0" collapsed="false">
      <c r="A9" s="3" t="s">
        <v>131</v>
      </c>
      <c r="B9" s="3"/>
      <c r="C9" s="3"/>
      <c r="D9" s="3"/>
      <c r="E9" s="3"/>
    </row>
    <row r="10" customFormat="false" ht="27.75" hidden="false" customHeight="true" outlineLevel="0" collapsed="false">
      <c r="A10" s="37" t="s">
        <v>132</v>
      </c>
      <c r="B10" s="40" t="s">
        <v>133</v>
      </c>
      <c r="C10" s="41" t="s">
        <v>134</v>
      </c>
      <c r="D10" s="39" t="s">
        <v>118</v>
      </c>
      <c r="E10" s="5"/>
    </row>
    <row r="11" customFormat="false" ht="27.75" hidden="false" customHeight="true" outlineLevel="0" collapsed="false">
      <c r="A11" s="37" t="s">
        <v>135</v>
      </c>
      <c r="B11" s="4" t="s">
        <v>136</v>
      </c>
      <c r="C11" s="38" t="s">
        <v>137</v>
      </c>
      <c r="D11" s="39" t="s">
        <v>118</v>
      </c>
      <c r="E11" s="5"/>
    </row>
    <row r="12" customFormat="false" ht="27.75" hidden="false" customHeight="true" outlineLevel="0" collapsed="false">
      <c r="A12" s="37" t="s">
        <v>138</v>
      </c>
      <c r="B12" s="40" t="s">
        <v>139</v>
      </c>
      <c r="C12" s="41" t="s">
        <v>140</v>
      </c>
      <c r="D12" s="39" t="s">
        <v>118</v>
      </c>
      <c r="E12" s="5"/>
    </row>
    <row r="13" customFormat="false" ht="27.75" hidden="false" customHeight="true" outlineLevel="0" collapsed="false">
      <c r="A13" s="37" t="s">
        <v>141</v>
      </c>
      <c r="B13" s="4" t="s">
        <v>142</v>
      </c>
      <c r="C13" s="38" t="s">
        <v>143</v>
      </c>
      <c r="D13" s="39" t="s">
        <v>118</v>
      </c>
      <c r="E13" s="5"/>
    </row>
    <row r="14" customFormat="false" ht="18" hidden="false" customHeight="true" outlineLevel="0" collapsed="false">
      <c r="A14" s="3" t="s">
        <v>144</v>
      </c>
      <c r="B14" s="3"/>
      <c r="C14" s="3"/>
      <c r="D14" s="3"/>
      <c r="E14" s="3"/>
    </row>
    <row r="15" customFormat="false" ht="27.75" hidden="false" customHeight="true" outlineLevel="0" collapsed="false">
      <c r="A15" s="37" t="s">
        <v>145</v>
      </c>
      <c r="B15" s="40" t="s">
        <v>146</v>
      </c>
      <c r="C15" s="41" t="s">
        <v>147</v>
      </c>
      <c r="D15" s="39" t="s">
        <v>118</v>
      </c>
      <c r="E15" s="5"/>
    </row>
    <row r="16" customFormat="false" ht="27.75" hidden="false" customHeight="true" outlineLevel="0" collapsed="false">
      <c r="A16" s="37" t="s">
        <v>148</v>
      </c>
      <c r="B16" s="4" t="s">
        <v>149</v>
      </c>
      <c r="C16" s="38" t="s">
        <v>150</v>
      </c>
      <c r="D16" s="39" t="s">
        <v>118</v>
      </c>
      <c r="E16" s="5"/>
    </row>
    <row r="17" customFormat="false" ht="27.75" hidden="false" customHeight="true" outlineLevel="0" collapsed="false">
      <c r="A17" s="37" t="s">
        <v>151</v>
      </c>
      <c r="B17" s="40" t="s">
        <v>152</v>
      </c>
      <c r="C17" s="41" t="s">
        <v>153</v>
      </c>
      <c r="D17" s="39" t="s">
        <v>118</v>
      </c>
      <c r="E17" s="5"/>
    </row>
    <row r="18" customFormat="false" ht="27.75" hidden="false" customHeight="true" outlineLevel="0" collapsed="false">
      <c r="A18" s="37" t="s">
        <v>154</v>
      </c>
      <c r="B18" s="4" t="s">
        <v>155</v>
      </c>
      <c r="C18" s="38" t="s">
        <v>156</v>
      </c>
      <c r="D18" s="39" t="s">
        <v>118</v>
      </c>
      <c r="E18" s="5"/>
    </row>
    <row r="19" customFormat="false" ht="18" hidden="false" customHeight="true" outlineLevel="0" collapsed="false">
      <c r="A19" s="3" t="s">
        <v>157</v>
      </c>
      <c r="B19" s="3"/>
      <c r="C19" s="3"/>
      <c r="D19" s="3"/>
      <c r="E19" s="3"/>
    </row>
    <row r="20" customFormat="false" ht="27.75" hidden="false" customHeight="true" outlineLevel="0" collapsed="false">
      <c r="A20" s="37" t="s">
        <v>158</v>
      </c>
      <c r="B20" s="40" t="s">
        <v>159</v>
      </c>
      <c r="C20" s="41" t="s">
        <v>160</v>
      </c>
      <c r="D20" s="39" t="s">
        <v>118</v>
      </c>
      <c r="E20" s="5"/>
    </row>
    <row r="21" customFormat="false" ht="27.75" hidden="false" customHeight="true" outlineLevel="0" collapsed="false">
      <c r="A21" s="37" t="s">
        <v>161</v>
      </c>
      <c r="B21" s="4" t="s">
        <v>162</v>
      </c>
      <c r="C21" s="38" t="s">
        <v>163</v>
      </c>
      <c r="D21" s="39" t="s">
        <v>118</v>
      </c>
      <c r="E21" s="5"/>
    </row>
    <row r="22" customFormat="false" ht="27.75" hidden="false" customHeight="true" outlineLevel="0" collapsed="false">
      <c r="A22" s="37" t="s">
        <v>164</v>
      </c>
      <c r="B22" s="40" t="s">
        <v>165</v>
      </c>
      <c r="C22" s="41" t="s">
        <v>166</v>
      </c>
      <c r="D22" s="39" t="s">
        <v>118</v>
      </c>
      <c r="E22" s="5"/>
    </row>
    <row r="23" customFormat="false" ht="27.75" hidden="false" customHeight="true" outlineLevel="0" collapsed="false">
      <c r="A23" s="37" t="s">
        <v>167</v>
      </c>
      <c r="B23" s="4" t="s">
        <v>168</v>
      </c>
      <c r="C23" s="38" t="s">
        <v>169</v>
      </c>
      <c r="D23" s="39" t="s">
        <v>118</v>
      </c>
      <c r="E23" s="5"/>
    </row>
    <row r="24" customFormat="false" ht="18" hidden="false" customHeight="true" outlineLevel="0" collapsed="false">
      <c r="A24" s="3" t="s">
        <v>170</v>
      </c>
      <c r="B24" s="3"/>
      <c r="C24" s="3"/>
      <c r="D24" s="3"/>
      <c r="E24" s="3"/>
    </row>
    <row r="25" customFormat="false" ht="27.75" hidden="false" customHeight="true" outlineLevel="0" collapsed="false">
      <c r="A25" s="37" t="s">
        <v>171</v>
      </c>
      <c r="B25" s="40" t="s">
        <v>172</v>
      </c>
      <c r="C25" s="41" t="s">
        <v>173</v>
      </c>
      <c r="D25" s="39" t="s">
        <v>118</v>
      </c>
      <c r="E25" s="5"/>
    </row>
    <row r="26" customFormat="false" ht="27.75" hidden="false" customHeight="true" outlineLevel="0" collapsed="false">
      <c r="A26" s="37" t="s">
        <v>174</v>
      </c>
      <c r="B26" s="4" t="s">
        <v>175</v>
      </c>
      <c r="C26" s="38" t="s">
        <v>176</v>
      </c>
      <c r="D26" s="39" t="s">
        <v>118</v>
      </c>
      <c r="E26" s="5"/>
    </row>
    <row r="28" customFormat="false" ht="15" hidden="false" customHeight="true" outlineLevel="0" collapsed="false">
      <c r="A28" s="7" t="s">
        <v>177</v>
      </c>
      <c r="B28" s="7"/>
      <c r="C28" s="7"/>
      <c r="D28" s="7"/>
      <c r="E28" s="7"/>
    </row>
  </sheetData>
  <mergeCells count="7">
    <mergeCell ref="A1:E1"/>
    <mergeCell ref="A3:E3"/>
    <mergeCell ref="A9:E9"/>
    <mergeCell ref="A14:E14"/>
    <mergeCell ref="A19:E19"/>
    <mergeCell ref="A24:E24"/>
    <mergeCell ref="A28:E28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375623"/>
    <pageSetUpPr fitToPage="false"/>
  </sheetPr>
  <dimension ref="A1:E27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38"/>
    <col collapsed="false" customWidth="true" hidden="false" outlineLevel="0" max="4" min="2" style="0" width="18"/>
    <col collapsed="false" customWidth="true" hidden="false" outlineLevel="0" max="5" min="5" style="0" width="22"/>
  </cols>
  <sheetData>
    <row r="1" customFormat="false" ht="37.5" hidden="false" customHeight="true" outlineLevel="0" collapsed="false">
      <c r="A1" s="8" t="s">
        <v>178</v>
      </c>
      <c r="B1" s="8"/>
      <c r="C1" s="8"/>
      <c r="D1" s="8"/>
      <c r="E1" s="8"/>
    </row>
    <row r="2" customFormat="false" ht="18" hidden="false" customHeight="true" outlineLevel="0" collapsed="false">
      <c r="A2" s="2" t="s">
        <v>179</v>
      </c>
      <c r="B2" s="2" t="s">
        <v>180</v>
      </c>
      <c r="C2" s="2" t="s">
        <v>181</v>
      </c>
      <c r="D2" s="2" t="s">
        <v>182</v>
      </c>
      <c r="E2" s="2" t="s">
        <v>183</v>
      </c>
    </row>
    <row r="3" customFormat="false" ht="18" hidden="false" customHeight="true" outlineLevel="0" collapsed="false">
      <c r="A3" s="3" t="s">
        <v>184</v>
      </c>
      <c r="B3" s="3"/>
      <c r="C3" s="3"/>
      <c r="D3" s="3"/>
      <c r="E3" s="3"/>
    </row>
    <row r="4" customFormat="false" ht="16.5" hidden="false" customHeight="true" outlineLevel="0" collapsed="false">
      <c r="A4" s="42" t="s">
        <v>185</v>
      </c>
      <c r="B4" s="16" t="n">
        <v>0</v>
      </c>
      <c r="C4" s="16" t="n">
        <v>0</v>
      </c>
      <c r="D4" s="16" t="n">
        <v>0</v>
      </c>
      <c r="E4" s="43" t="n">
        <f aca="false">C4-D4</f>
        <v>0</v>
      </c>
    </row>
    <row r="5" customFormat="false" ht="16.5" hidden="false" customHeight="true" outlineLevel="0" collapsed="false">
      <c r="A5" s="15" t="s">
        <v>186</v>
      </c>
      <c r="B5" s="16" t="n">
        <v>0</v>
      </c>
      <c r="C5" s="16" t="n">
        <v>0</v>
      </c>
      <c r="D5" s="16" t="n">
        <v>0</v>
      </c>
      <c r="E5" s="43" t="n">
        <f aca="false">C5-D5</f>
        <v>0</v>
      </c>
    </row>
    <row r="6" customFormat="false" ht="16.5" hidden="false" customHeight="true" outlineLevel="0" collapsed="false">
      <c r="A6" s="42" t="s">
        <v>187</v>
      </c>
      <c r="B6" s="16" t="n">
        <v>0</v>
      </c>
      <c r="C6" s="16" t="n">
        <v>0</v>
      </c>
      <c r="D6" s="16" t="n">
        <v>0</v>
      </c>
      <c r="E6" s="43" t="n">
        <f aca="false">C6-D6</f>
        <v>0</v>
      </c>
    </row>
    <row r="7" customFormat="false" ht="16.5" hidden="false" customHeight="true" outlineLevel="0" collapsed="false">
      <c r="A7" s="15" t="s">
        <v>188</v>
      </c>
      <c r="B7" s="16" t="n">
        <v>0</v>
      </c>
      <c r="C7" s="16" t="n">
        <v>0</v>
      </c>
      <c r="D7" s="16" t="n">
        <v>0</v>
      </c>
      <c r="E7" s="43" t="n">
        <f aca="false">C7-D7</f>
        <v>0</v>
      </c>
    </row>
    <row r="8" customFormat="false" ht="18" hidden="false" customHeight="true" outlineLevel="0" collapsed="false">
      <c r="A8" s="3" t="s">
        <v>189</v>
      </c>
      <c r="B8" s="3"/>
      <c r="C8" s="3"/>
      <c r="D8" s="3"/>
      <c r="E8" s="3"/>
    </row>
    <row r="9" customFormat="false" ht="16.5" hidden="false" customHeight="true" outlineLevel="0" collapsed="false">
      <c r="A9" s="6"/>
      <c r="B9" s="6"/>
      <c r="C9" s="6"/>
      <c r="D9" s="6"/>
      <c r="E9" s="6"/>
    </row>
    <row r="10" customFormat="false" ht="18" hidden="false" customHeight="true" outlineLevel="0" collapsed="false">
      <c r="A10" s="3" t="s">
        <v>190</v>
      </c>
      <c r="B10" s="3"/>
      <c r="C10" s="3"/>
      <c r="D10" s="3"/>
      <c r="E10" s="3"/>
    </row>
    <row r="11" customFormat="false" ht="16.5" hidden="false" customHeight="true" outlineLevel="0" collapsed="false">
      <c r="A11" s="15" t="s">
        <v>191</v>
      </c>
      <c r="B11" s="16" t="n">
        <v>0</v>
      </c>
      <c r="C11" s="16" t="n">
        <v>0</v>
      </c>
      <c r="D11" s="16" t="n">
        <v>0</v>
      </c>
      <c r="E11" s="43" t="n">
        <f aca="false">C11-D11</f>
        <v>0</v>
      </c>
    </row>
    <row r="12" customFormat="false" ht="16.5" hidden="false" customHeight="true" outlineLevel="0" collapsed="false">
      <c r="A12" s="42" t="s">
        <v>192</v>
      </c>
      <c r="B12" s="29" t="n">
        <v>0</v>
      </c>
      <c r="C12" s="29" t="n">
        <v>0</v>
      </c>
      <c r="D12" s="29" t="n">
        <v>0</v>
      </c>
      <c r="E12" s="43" t="n">
        <f aca="false">C12-D12</f>
        <v>0</v>
      </c>
    </row>
    <row r="13" customFormat="false" ht="16.5" hidden="false" customHeight="true" outlineLevel="0" collapsed="false">
      <c r="A13" s="15" t="s">
        <v>193</v>
      </c>
      <c r="B13" s="16" t="n">
        <v>0</v>
      </c>
      <c r="C13" s="16" t="n">
        <v>0</v>
      </c>
      <c r="D13" s="16" t="n">
        <v>0</v>
      </c>
      <c r="E13" s="43" t="n">
        <f aca="false">C13-D13</f>
        <v>0</v>
      </c>
    </row>
    <row r="14" customFormat="false" ht="16.5" hidden="false" customHeight="true" outlineLevel="0" collapsed="false">
      <c r="A14" s="42" t="s">
        <v>194</v>
      </c>
      <c r="B14" s="16" t="n">
        <v>0</v>
      </c>
      <c r="C14" s="16" t="n">
        <v>0</v>
      </c>
      <c r="D14" s="16" t="n">
        <v>0</v>
      </c>
      <c r="E14" s="43" t="n">
        <f aca="false">C14-D14</f>
        <v>0</v>
      </c>
    </row>
    <row r="15" customFormat="false" ht="16.5" hidden="false" customHeight="true" outlineLevel="0" collapsed="false">
      <c r="A15" s="15" t="s">
        <v>195</v>
      </c>
      <c r="B15" s="16" t="n">
        <v>0</v>
      </c>
      <c r="C15" s="16" t="n">
        <v>0</v>
      </c>
      <c r="D15" s="16" t="n">
        <v>0</v>
      </c>
      <c r="E15" s="43" t="n">
        <f aca="false">C15-D15</f>
        <v>0</v>
      </c>
    </row>
    <row r="16" customFormat="false" ht="16.5" hidden="false" customHeight="true" outlineLevel="0" collapsed="false">
      <c r="A16" s="6"/>
      <c r="B16" s="6"/>
      <c r="C16" s="6"/>
      <c r="D16" s="6"/>
      <c r="E16" s="6"/>
    </row>
    <row r="17" customFormat="false" ht="18" hidden="false" customHeight="true" outlineLevel="0" collapsed="false">
      <c r="A17" s="3" t="s">
        <v>196</v>
      </c>
      <c r="B17" s="3"/>
      <c r="C17" s="3"/>
      <c r="D17" s="3"/>
      <c r="E17" s="3"/>
    </row>
    <row r="18" customFormat="false" ht="16.5" hidden="false" customHeight="true" outlineLevel="0" collapsed="false">
      <c r="A18" s="42" t="s">
        <v>197</v>
      </c>
      <c r="B18" s="16" t="n">
        <v>0</v>
      </c>
      <c r="C18" s="16" t="n">
        <v>0</v>
      </c>
      <c r="D18" s="16" t="n">
        <v>0</v>
      </c>
      <c r="E18" s="43" t="n">
        <f aca="false">C18-D18</f>
        <v>0</v>
      </c>
    </row>
    <row r="19" customFormat="false" ht="16.5" hidden="false" customHeight="true" outlineLevel="0" collapsed="false">
      <c r="A19" s="15" t="s">
        <v>198</v>
      </c>
      <c r="B19" s="16" t="n">
        <v>0</v>
      </c>
      <c r="C19" s="16" t="n">
        <v>0</v>
      </c>
      <c r="D19" s="16" t="n">
        <v>0</v>
      </c>
      <c r="E19" s="43" t="n">
        <f aca="false">C19-D19</f>
        <v>0</v>
      </c>
    </row>
    <row r="20" customFormat="false" ht="16.5" hidden="false" customHeight="true" outlineLevel="0" collapsed="false">
      <c r="A20" s="42" t="s">
        <v>199</v>
      </c>
      <c r="B20" s="16" t="n">
        <v>0</v>
      </c>
      <c r="C20" s="16" t="n">
        <v>0</v>
      </c>
      <c r="D20" s="16" t="n">
        <v>0</v>
      </c>
      <c r="E20" s="43" t="n">
        <f aca="false">C20-D20</f>
        <v>0</v>
      </c>
    </row>
    <row r="21" customFormat="false" ht="16.5" hidden="false" customHeight="true" outlineLevel="0" collapsed="false">
      <c r="A21" s="6"/>
      <c r="B21" s="6"/>
      <c r="C21" s="6"/>
      <c r="D21" s="6"/>
      <c r="E21" s="6"/>
    </row>
    <row r="22" customFormat="false" ht="18" hidden="false" customHeight="true" outlineLevel="0" collapsed="false">
      <c r="A22" s="3" t="s">
        <v>200</v>
      </c>
      <c r="B22" s="3"/>
      <c r="C22" s="3"/>
      <c r="D22" s="3"/>
      <c r="E22" s="3"/>
    </row>
    <row r="23" customFormat="false" ht="16.5" hidden="false" customHeight="true" outlineLevel="0" collapsed="false">
      <c r="A23" s="15" t="s">
        <v>201</v>
      </c>
      <c r="B23" s="16" t="n">
        <v>0</v>
      </c>
      <c r="C23" s="16" t="n">
        <v>0</v>
      </c>
      <c r="D23" s="16" t="n">
        <v>0</v>
      </c>
      <c r="E23" s="43" t="n">
        <f aca="false">C23-D23</f>
        <v>0</v>
      </c>
    </row>
    <row r="24" customFormat="false" ht="16.5" hidden="false" customHeight="true" outlineLevel="0" collapsed="false">
      <c r="A24" s="42" t="s">
        <v>202</v>
      </c>
      <c r="B24" s="16" t="n">
        <v>0</v>
      </c>
      <c r="C24" s="16" t="n">
        <v>0</v>
      </c>
      <c r="D24" s="16" t="n">
        <v>0</v>
      </c>
      <c r="E24" s="43" t="n">
        <f aca="false">C24-D24</f>
        <v>0</v>
      </c>
    </row>
    <row r="25" customFormat="false" ht="16.5" hidden="false" customHeight="true" outlineLevel="0" collapsed="false">
      <c r="A25" s="15" t="s">
        <v>203</v>
      </c>
      <c r="B25" s="16" t="n">
        <v>0</v>
      </c>
      <c r="C25" s="16" t="n">
        <v>0</v>
      </c>
      <c r="D25" s="16" t="n">
        <v>0</v>
      </c>
      <c r="E25" s="43" t="n">
        <f aca="false">C25-D25</f>
        <v>0</v>
      </c>
    </row>
    <row r="27" customFormat="false" ht="30" hidden="false" customHeight="true" outlineLevel="0" collapsed="false">
      <c r="A27" s="7" t="s">
        <v>204</v>
      </c>
      <c r="B27" s="7"/>
      <c r="C27" s="7"/>
      <c r="D27" s="7"/>
      <c r="E27" s="7"/>
    </row>
  </sheetData>
  <mergeCells count="7">
    <mergeCell ref="A1:E1"/>
    <mergeCell ref="A3:E3"/>
    <mergeCell ref="A8:E8"/>
    <mergeCell ref="A10:E10"/>
    <mergeCell ref="A17:E17"/>
    <mergeCell ref="A22:E22"/>
    <mergeCell ref="A27:E27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7F7F7F"/>
    <pageSetUpPr fitToPage="false"/>
  </sheetPr>
  <dimension ref="A1:B16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28"/>
    <col collapsed="false" customWidth="true" hidden="false" outlineLevel="0" max="2" min="2" style="0" width="50"/>
  </cols>
  <sheetData>
    <row r="1" customFormat="false" ht="36" hidden="false" customHeight="true" outlineLevel="0" collapsed="false">
      <c r="A1" s="44" t="s">
        <v>205</v>
      </c>
      <c r="B1" s="44"/>
    </row>
    <row r="2" customFormat="false" ht="19.5" hidden="false" customHeight="true" outlineLevel="0" collapsed="false">
      <c r="A2" s="4" t="s">
        <v>206</v>
      </c>
      <c r="B2" s="42" t="s">
        <v>207</v>
      </c>
    </row>
    <row r="3" customFormat="false" ht="19.5" hidden="false" customHeight="true" outlineLevel="0" collapsed="false">
      <c r="A3" s="40" t="s">
        <v>208</v>
      </c>
      <c r="B3" s="15" t="s">
        <v>209</v>
      </c>
    </row>
    <row r="4" customFormat="false" ht="19.5" hidden="false" customHeight="true" outlineLevel="0" collapsed="false">
      <c r="A4" s="4" t="s">
        <v>210</v>
      </c>
      <c r="B4" s="42" t="s">
        <v>211</v>
      </c>
    </row>
    <row r="5" customFormat="false" ht="19.5" hidden="false" customHeight="true" outlineLevel="0" collapsed="false">
      <c r="A5" s="40" t="s">
        <v>212</v>
      </c>
      <c r="B5" s="15" t="s">
        <v>213</v>
      </c>
    </row>
    <row r="6" customFormat="false" ht="19.5" hidden="false" customHeight="true" outlineLevel="0" collapsed="false">
      <c r="A6" s="4" t="s">
        <v>214</v>
      </c>
      <c r="B6" s="42" t="s">
        <v>215</v>
      </c>
    </row>
    <row r="7" customFormat="false" ht="19.5" hidden="false" customHeight="true" outlineLevel="0" collapsed="false">
      <c r="A7" s="40" t="s">
        <v>216</v>
      </c>
      <c r="B7" s="15" t="s">
        <v>217</v>
      </c>
    </row>
    <row r="8" customFormat="false" ht="19.5" hidden="false" customHeight="true" outlineLevel="0" collapsed="false">
      <c r="A8" s="4" t="s">
        <v>218</v>
      </c>
      <c r="B8" s="42" t="s">
        <v>219</v>
      </c>
    </row>
    <row r="9" customFormat="false" ht="19.5" hidden="false" customHeight="true" outlineLevel="0" collapsed="false">
      <c r="A9" s="40" t="s">
        <v>220</v>
      </c>
      <c r="B9" s="15" t="s">
        <v>221</v>
      </c>
    </row>
    <row r="11" customFormat="false" ht="18" hidden="false" customHeight="true" outlineLevel="0" collapsed="false">
      <c r="A11" s="45" t="s">
        <v>222</v>
      </c>
      <c r="B11" s="45"/>
    </row>
    <row r="12" customFormat="false" ht="21.75" hidden="false" customHeight="true" outlineLevel="0" collapsed="false">
      <c r="A12" s="46" t="s">
        <v>223</v>
      </c>
      <c r="B12" s="42" t="s">
        <v>224</v>
      </c>
    </row>
    <row r="13" customFormat="false" ht="21.75" hidden="false" customHeight="true" outlineLevel="0" collapsed="false">
      <c r="A13" s="47" t="s">
        <v>225</v>
      </c>
      <c r="B13" s="15" t="s">
        <v>226</v>
      </c>
    </row>
    <row r="14" customFormat="false" ht="21.75" hidden="false" customHeight="true" outlineLevel="0" collapsed="false">
      <c r="A14" s="46" t="s">
        <v>227</v>
      </c>
      <c r="B14" s="42" t="s">
        <v>228</v>
      </c>
    </row>
    <row r="15" customFormat="false" ht="21.75" hidden="false" customHeight="true" outlineLevel="0" collapsed="false">
      <c r="A15" s="47" t="s">
        <v>229</v>
      </c>
      <c r="B15" s="15" t="s">
        <v>230</v>
      </c>
    </row>
    <row r="16" customFormat="false" ht="21.75" hidden="false" customHeight="true" outlineLevel="0" collapsed="false">
      <c r="A16" s="46" t="s">
        <v>231</v>
      </c>
      <c r="B16" s="42" t="s">
        <v>232</v>
      </c>
    </row>
  </sheetData>
  <mergeCells count="2">
    <mergeCell ref="A1:B1"/>
    <mergeCell ref="A11:B1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LibreOffice/7.4.7.2$Linux_X86_64 LibreOffice_project/40$Build-2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2026-04-16T08:40:18Z</dcterms:created>
  <dc:creator>openpyxl</dc:creator>
  <dc:description/>
  <dc:language>en-US</dc:language>
  <cp:lastModifiedBy/>
  <dcterms:modified xsi:type="dcterms:W3CDTF">2026-04-16T08:40:18Z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