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2"/>
    <sheet name="Vorlage Gliederung" sheetId="2" state="visible" r:id="rId3"/>
    <sheet name="1 Executive Summary" sheetId="3" state="visible" r:id="rId4"/>
    <sheet name="3 Projektziele" sheetId="4" state="visible" r:id="rId5"/>
    <sheet name="4 Projektplanung" sheetId="5" state="visible" r:id="rId6"/>
    <sheet name="6 Risiken &amp; Lessons Learned" sheetId="6" state="visible" r:id="rId7"/>
    <sheet name="Umfangs-Rechner" sheetId="7" state="visible" r:id="rId8"/>
    <sheet name="Berichtstypen" sheetId="8" state="visible" r:id="rId9"/>
    <sheet name="RACI Matrix" sheetId="9" state="visible" r:id="rId10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<sst xmlns="http://schemas.openxmlformats.org/spreadsheetml/2006/main" count="369" uniqueCount="268">
  <si>
    <t xml:space="preserve">PROJEKTBERICHT</t>
  </si>
  <si>
    <t xml:space="preserve">Professionelle Vorlage · DIN 69901 orientiert · Alle Projekttypen</t>
  </si>
  <si>
    <t xml:space="preserve">Projekttitel</t>
  </si>
  <si>
    <t xml:space="preserve">Mein Projektname</t>
  </si>
  <si>
    <t xml:space="preserve">Berichtsdatum</t>
  </si>
  <si>
    <t xml:space="preserve">Berichtszeitraum</t>
  </si>
  <si>
    <t xml:space="preserve">Berichtstyp</t>
  </si>
  <si>
    <t xml:space="preserve">Statusbericht / Abschlussbericht</t>
  </si>
  <si>
    <t xml:space="preserve">Autor(en)</t>
  </si>
  <si>
    <t xml:space="preserve">Auftraggeber</t>
  </si>
  <si>
    <t xml:space="preserve">Auftragnehmer</t>
  </si>
  <si>
    <t xml:space="preserve">Versionsnummer</t>
  </si>
  <si>
    <t xml:space="preserve">V 1.0</t>
  </si>
  <si>
    <t xml:space="preserve">Vertraulichkeit</t>
  </si>
  <si>
    <t xml:space="preserve">Intern / Vertraulich</t>
  </si>
  <si>
    <t xml:space="preserve">Projektstatus (RAG)</t>
  </si>
  <si>
    <t xml:space="preserve">🟢 Grün  /  🟡 Gelb  /  🔴 Rot</t>
  </si>
  <si>
    <t xml:space="preserve">8+ Kernabschnitte</t>
  </si>
  <si>
    <t xml:space="preserve">4–20h Erstellungsaufwand</t>
  </si>
  <si>
    <t xml:space="preserve">10–50 Seiten Umfang</t>
  </si>
  <si>
    <t xml:space="preserve">PROJEKTBERICHT VORLAGE – UNIVERSELLE GLIEDERUNG</t>
  </si>
  <si>
    <t xml:space="preserve">DIN 69901 orientiert · Für interne &amp; externe Projektberichte</t>
  </si>
  <si>
    <t xml:space="preserve">Nr.</t>
  </si>
  <si>
    <t xml:space="preserve">Abschnitt</t>
  </si>
  <si>
    <t xml:space="preserve">Unterkapitel / Inhalt</t>
  </si>
  <si>
    <t xml:space="preserve">Empf. Umfang</t>
  </si>
  <si>
    <t xml:space="preserve">Zweck</t>
  </si>
  <si>
    <t xml:space="preserve">—</t>
  </si>
  <si>
    <t xml:space="preserve">Deckblatt</t>
  </si>
  <si>
    <t xml:space="preserve">Projekttitel · Datum · Autor · Version · Auftraggeber · Vertraulichkeit</t>
  </si>
  <si>
    <t xml:space="preserve">1 Seite</t>
  </si>
  <si>
    <t xml:space="preserve">Identifikation &amp; professioneller Ersteindruck</t>
  </si>
  <si>
    <t xml:space="preserve">Alle</t>
  </si>
  <si>
    <t xml:space="preserve">Inhaltsverzeichnis</t>
  </si>
  <si>
    <t xml:space="preserve">Automatisch · Seitenzahlen · Verlinkung</t>
  </si>
  <si>
    <t xml:space="preserve">Navigation im Dokument</t>
  </si>
  <si>
    <t xml:space="preserve">1</t>
  </si>
  <si>
    <t xml:space="preserve">Executive Summary</t>
  </si>
  <si>
    <t xml:space="preserve">Projektstatus (RAG) · KPIs · Kernergebnisse · Nächste Schritte</t>
  </si>
  <si>
    <t xml:space="preserve">Entscheidungsgrundlage für Führungskräfte</t>
  </si>
  <si>
    <t xml:space="preserve">2</t>
  </si>
  <si>
    <t xml:space="preserve">Ausgangssituation &amp; Ziele</t>
  </si>
  <si>
    <t xml:space="preserve">2.1 Ist-Analyse · 2.2 SMART-Ziele · 2.3 Scope &amp; Abgrenzung</t>
  </si>
  <si>
    <t xml:space="preserve">1–2 Seiten</t>
  </si>
  <si>
    <t xml:space="preserve">Warum wurde das Projekt durchgeführt?</t>
  </si>
  <si>
    <t xml:space="preserve">3</t>
  </si>
  <si>
    <t xml:space="preserve">Projektplanung</t>
  </si>
  <si>
    <t xml:space="preserve">3.1 Zeitplan/Gantt · 3.2 Meilensteine · 3.3 Budget · 3.4 Team/RACI</t>
  </si>
  <si>
    <t xml:space="preserve">3–5 Seiten</t>
  </si>
  <si>
    <t xml:space="preserve">Planungsgrundlage &amp; Ressourcenübersicht</t>
  </si>
  <si>
    <t xml:space="preserve">4</t>
  </si>
  <si>
    <t xml:space="preserve">Projektdurchführung</t>
  </si>
  <si>
    <t xml:space="preserve">4.1 Methodik · 4.2 Arbeitspakete · 4.3 Kommunikation &amp; Steuerung</t>
  </si>
  <si>
    <t xml:space="preserve">2–4 Seiten</t>
  </si>
  <si>
    <t xml:space="preserve">Wie wurde das Projekt umgesetzt?</t>
  </si>
  <si>
    <t xml:space="preserve">Abschluss</t>
  </si>
  <si>
    <t xml:space="preserve">5</t>
  </si>
  <si>
    <t xml:space="preserve">Ergebnisse &amp; Deliverables</t>
  </si>
  <si>
    <t xml:space="preserve">5.1 Outputs · 5.2 KPI-Auswertung · 5.3 Abweichungen &amp; Begründungen</t>
  </si>
  <si>
    <t xml:space="preserve">Was wurde erreicht? Soll-Ist-Vergleich</t>
  </si>
  <si>
    <t xml:space="preserve">6</t>
  </si>
  <si>
    <t xml:space="preserve">Risiken &amp; Lessons Learned</t>
  </si>
  <si>
    <t xml:space="preserve">6.1 Risikoregister · 6.2 Gegenmaßnahmen · 6.3 Lessons Learned</t>
  </si>
  <si>
    <t xml:space="preserve">1–3 Seiten</t>
  </si>
  <si>
    <t xml:space="preserve">Erkenntnisse für Folgeprojekte</t>
  </si>
  <si>
    <t xml:space="preserve">A</t>
  </si>
  <si>
    <t xml:space="preserve">Anhang</t>
  </si>
  <si>
    <t xml:space="preserve">Grafiken · Rohdaten · Belege · Glossar · Literaturverzeichnis</t>
  </si>
  <si>
    <t xml:space="preserve">Variabel</t>
  </si>
  <si>
    <t xml:space="preserve">Ergänzende Materialien</t>
  </si>
  <si>
    <t xml:space="preserve">1  EXECUTIVE SUMMARY / ZUSAMMENFASSUNG</t>
  </si>
  <si>
    <t xml:space="preserve">PROJEKTSTATUS (RAG)</t>
  </si>
  <si>
    <t xml:space="preserve">🟢  GRÜN – Im Plan</t>
  </si>
  <si>
    <t xml:space="preserve">🟡  GELB – Abweichung</t>
  </si>
  <si>
    <t xml:space="preserve">🔴  ROT – Kritisch</t>
  </si>
  <si>
    <t xml:space="preserve">KEY PERFORMANCE INDICATORS (KPIs)</t>
  </si>
  <si>
    <t xml:space="preserve">KPI / Kennzahl</t>
  </si>
  <si>
    <t xml:space="preserve">Zielwert (SOLL)</t>
  </si>
  <si>
    <t xml:space="preserve">Istwert (IST)</t>
  </si>
  <si>
    <t xml:space="preserve">Abweichung</t>
  </si>
  <si>
    <t xml:space="preserve">Status</t>
  </si>
  <si>
    <t xml:space="preserve">Budgetauslastung</t>
  </si>
  <si>
    <t xml:space="preserve">100%</t>
  </si>
  <si>
    <t xml:space="preserve">Terminerfüllung (%)</t>
  </si>
  <si>
    <t xml:space="preserve">Meilensteine erreicht</t>
  </si>
  <si>
    <t xml:space="preserve">Ressourcenauslastung</t>
  </si>
  <si>
    <t xml:space="preserve">Qualitätsziele erreicht</t>
  </si>
  <si>
    <t xml:space="preserve">ZUSAMMENFASSUNG &amp; NÄCHSTE SCHRITTE</t>
  </si>
  <si>
    <t xml:space="preserve">Wichtigste Ergebnisse</t>
  </si>
  <si>
    <t xml:space="preserve">Kritische Abweichungen</t>
  </si>
  <si>
    <t xml:space="preserve">Offene Risiken</t>
  </si>
  <si>
    <t xml:space="preserve">Nächste Schritte</t>
  </si>
  <si>
    <t xml:space="preserve">Entscheidungsbedarf</t>
  </si>
  <si>
    <t xml:space="preserve">3  PROJEKTZIELE – SMART-ZIELE &amp; SOLL-IST-VERGLEICH</t>
  </si>
  <si>
    <t xml:space="preserve">SMART-Prinzip: S = Spezifisch  ·  M = Messbar  ·  A = Attraktiv  ·  R = Realistisch  ·  T = Terminiert</t>
  </si>
  <si>
    <t xml:space="preserve">3.1  SMART-ZIELE</t>
  </si>
  <si>
    <t xml:space="preserve">#</t>
  </si>
  <si>
    <t xml:space="preserve">Zielformulierung (SMART)</t>
  </si>
  <si>
    <t xml:space="preserve">Messindikator</t>
  </si>
  <si>
    <t xml:space="preserve">Abweichung (%)</t>
  </si>
  <si>
    <t xml:space="preserve">3.3  SCOPE &amp; ABGRENZUNG</t>
  </si>
  <si>
    <t xml:space="preserve">Bereich</t>
  </si>
  <si>
    <t xml:space="preserve">Im Scope (Ja)</t>
  </si>
  <si>
    <t xml:space="preserve">Außerhalb Scope (Nein)</t>
  </si>
  <si>
    <t xml:space="preserve">Begründung / Anmerkung</t>
  </si>
  <si>
    <t xml:space="preserve">Funktionalität A</t>
  </si>
  <si>
    <t xml:space="preserve">✔</t>
  </si>
  <si>
    <t xml:space="preserve">Funktionalität B</t>
  </si>
  <si>
    <t xml:space="preserve">Schnittstelle X</t>
  </si>
  <si>
    <t xml:space="preserve">Teilprojekt Y</t>
  </si>
  <si>
    <t xml:space="preserve">Bereich Z</t>
  </si>
  <si>
    <t xml:space="preserve">4  PROJEKTPLANUNG – MEILENSTEINE &amp; BUDGET</t>
  </si>
  <si>
    <t xml:space="preserve">3.2  MEILENSTEINPLAN</t>
  </si>
  <si>
    <t xml:space="preserve">Meilenstein</t>
  </si>
  <si>
    <t xml:space="preserve">Geplant (SOLL)</t>
  </si>
  <si>
    <t xml:space="preserve">Erreicht (IST)</t>
  </si>
  <si>
    <t xml:space="preserve">Verzug (Tage)</t>
  </si>
  <si>
    <t xml:space="preserve">Verantwortlich</t>
  </si>
  <si>
    <t xml:space="preserve">Anmerkung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</si>
  <si>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</si>
  <si>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</si>
  <si>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</si>
  <si>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</si>
  <si>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</si>
  <si>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</si>
  <si>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</si>
  <si>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3.3  BUDGETPLANUNG &amp; SOLL-IST</t>
  </si>
  <si>
    <t xml:space="preserve">Kostenkategorie</t>
  </si>
  <si>
    <t xml:space="preserve">Geplant SOLL (€)</t>
  </si>
  <si>
    <t xml:space="preserve">Ist-Kosten (€)</t>
  </si>
  <si>
    <t xml:space="preserve">Abweichung (€)</t>
  </si>
  <si>
    <t xml:space="preserve">Begründung</t>
  </si>
  <si>
    <t xml:space="preserve">Personalkosten</t>
  </si>
  <si>
    <t xml:space="preserve">Sachkosten</t>
  </si>
  <si>
    <t xml:space="preserve">Reisekosten</t>
  </si>
  <si>
    <t xml:space="preserve">IT / Software</t>
  </si>
  <si>
    <t xml:space="preserve">Externe Dienstleister</t>
  </si>
  <si>
    <t xml:space="preserve">Sonstiges</t>
  </si>
  <si>
    <t xml:space="preserve">GESAMT</t>
  </si>
  <si>
    <t xml:space="preserve">6  RISIKEN, LESSONS LEARNED &amp; EMPFEHLUNGEN</t>
  </si>
  <si>
    <t xml:space="preserve">6.1  RISIKOREGISTER</t>
  </si>
  <si>
    <t xml:space="preserve">ID</t>
  </si>
  <si>
    <t xml:space="preserve">Risikobeschreibung</t>
  </si>
  <si>
    <t xml:space="preserve">Wahrscheinlichkeit
(1–5)</t>
  </si>
  <si>
    <t xml:space="preserve">Schadensausmaß
(1–5)</t>
  </si>
  <si>
    <t xml:space="preserve">Risikoscore
(W×S)</t>
  </si>
  <si>
    <t xml:space="preserve">Gegenmaßnahme</t>
  </si>
  <si>
    <t xml:space="preserve">R01</t>
  </si>
  <si>
    <t xml:space="preserve">R02</t>
  </si>
  <si>
    <t xml:space="preserve">R03</t>
  </si>
  <si>
    <t xml:space="preserve">R04</t>
  </si>
  <si>
    <t xml:space="preserve">R05</t>
  </si>
  <si>
    <t xml:space="preserve">R06</t>
  </si>
  <si>
    <t xml:space="preserve">R07</t>
  </si>
  <si>
    <t xml:space="preserve">6.3  LESSONS LEARNED TABELLE</t>
  </si>
  <si>
    <t xml:space="preserve">Was lief gut?</t>
  </si>
  <si>
    <t xml:space="preserve">Was lief nicht gut?</t>
  </si>
  <si>
    <t xml:space="preserve">Ursache</t>
  </si>
  <si>
    <t xml:space="preserve">Empfehlung für Folgeprojekte</t>
  </si>
  <si>
    <t xml:space="preserve">Priorität</t>
  </si>
  <si>
    <t xml:space="preserve">INTERAKTIVER PROJEKTBERICHT UMFANGS-RECHNER</t>
  </si>
  <si>
    <t xml:space="preserve">Berechnungsformel:  U = (D × 1,2  +  T × 0,8  +  B)  ×  F</t>
  </si>
  <si>
    <t xml:space="preserve">EINGABEPARAMETER  (blaue Felder ausfüllen)</t>
  </si>
  <si>
    <t xml:space="preserve">D – Projektdauer (Monate)</t>
  </si>
  <si>
    <t xml:space="preserve">Monate</t>
  </si>
  <si>
    <t xml:space="preserve">T – Teamgröße (Personen)</t>
  </si>
  <si>
    <t xml:space="preserve">Personen</t>
  </si>
  <si>
    <t xml:space="preserve">B – Budgetfaktor</t>
  </si>
  <si>
    <t xml:space="preserve">1 = &lt;50k€ · 2 = 50–250k€ · 3 = &gt;250k€</t>
  </si>
  <si>
    <t xml:space="preserve">F – Berichtstyp-Faktor</t>
  </si>
  <si>
    <t xml:space="preserve">0.5=Status · 1.0=Abschluss · 1.5=Förderbericht</t>
  </si>
  <si>
    <t xml:space="preserve">ERGEBNIS DER BERECHNUNG</t>
  </si>
  <si>
    <t xml:space="preserve">U – Empfohlener Umfang (Seiten)</t>
  </si>
  <si>
    <t xml:space="preserve">0 Seiten</t>
  </si>
  <si>
    <t xml:space="preserve">Geschätzter Aufwand (Stunden)</t>
  </si>
  <si>
    <t xml:space="preserve">Stunden</t>
  </si>
  <si>
    <t xml:space="preserve">REFERENZTABELLE – FAKTOREN</t>
  </si>
  <si>
    <t xml:space="preserve">Budgetfaktor (B)</t>
  </si>
  <si>
    <t xml:space="preserve">Projektbudget</t>
  </si>
  <si>
    <t xml:space="preserve">Berichtstyp-Faktor (F)</t>
  </si>
  <si>
    <t xml:space="preserve">Unter 50.000 €</t>
  </si>
  <si>
    <t xml:space="preserve">0.5</t>
  </si>
  <si>
    <t xml:space="preserve">Statusbericht</t>
  </si>
  <si>
    <t xml:space="preserve">50.000 € – 250.000 €</t>
  </si>
  <si>
    <t xml:space="preserve">1.0</t>
  </si>
  <si>
    <t xml:space="preserve">Abschlussbericht</t>
  </si>
  <si>
    <t xml:space="preserve">Über 250.000 €</t>
  </si>
  <si>
    <t xml:space="preserve">1.5</t>
  </si>
  <si>
    <t xml:space="preserve">Förderbericht (EU/BMBF)</t>
  </si>
  <si>
    <t xml:space="preserve">FORMEL-LEGENDE</t>
  </si>
  <si>
    <t xml:space="preserve">U</t>
  </si>
  <si>
    <t xml:space="preserve">Umfang in Seiten – das Ergebnis</t>
  </si>
  <si>
    <t xml:space="preserve">D</t>
  </si>
  <si>
    <t xml:space="preserve">Projektdauer in Monaten</t>
  </si>
  <si>
    <t xml:space="preserve">T</t>
  </si>
  <si>
    <t xml:space="preserve">Teamgröße (Anzahl Personen)</t>
  </si>
  <si>
    <t xml:space="preserve">B</t>
  </si>
  <si>
    <t xml:space="preserve">Budgetfaktor (1–3, siehe Referenztabelle)</t>
  </si>
  <si>
    <t xml:space="preserve">F</t>
  </si>
  <si>
    <t xml:space="preserve">Berichtstyp-Faktor (0.5–1.5, siehe Referenztabelle)</t>
  </si>
  <si>
    <t xml:space="preserve">×1.2 / ×0.8</t>
  </si>
  <si>
    <t xml:space="preserve">Gewichtungsfaktoren Dauer vs. Teamgröße</t>
  </si>
  <si>
    <t xml:space="preserve">BERICHTSTYPEN – ÜBERSICHT &amp; VERGLEICH</t>
  </si>
  <si>
    <t xml:space="preserve">Inhalt &amp; Schwerpunkte</t>
  </si>
  <si>
    <t xml:space="preserve">Häufigkeit / Zeitpunkt</t>
  </si>
  <si>
    <t xml:space="preserve">Zielgruppe</t>
  </si>
  <si>
    <t xml:space="preserve">Umfang ca.</t>
  </si>
  <si>
    <t xml:space="preserve">Fortschritt, Ampelstatus, nächste Schritte, offene Punkte</t>
  </si>
  <si>
    <t xml:space="preserve">Wöchentlich / Monatlich</t>
  </si>
  <si>
    <t xml:space="preserve">Auftraggeber, Steuerkreis</t>
  </si>
  <si>
    <t xml:space="preserve">2–5 Seiten</t>
  </si>
  <si>
    <t xml:space="preserve">Vollständige Doku: Zielerreichung, Ergebnisse, Lessons Learned</t>
  </si>
  <si>
    <t xml:space="preserve">Nach Projektende</t>
  </si>
  <si>
    <t xml:space="preserve">Auftraggeber, Archiv</t>
  </si>
  <si>
    <t xml:space="preserve">10–50 Seiten</t>
  </si>
  <si>
    <t xml:space="preserve">Fortschrittsbericht</t>
  </si>
  <si>
    <t xml:space="preserve">Meilensteinorientiert, Soll-Ist, Ausblick</t>
  </si>
  <si>
    <t xml:space="preserve">Projektmeilensteine</t>
  </si>
  <si>
    <t xml:space="preserve">Externe Auftraggeber</t>
  </si>
  <si>
    <t xml:space="preserve">5–15 Seiten</t>
  </si>
  <si>
    <t xml:space="preserve">Förderbericht</t>
  </si>
  <si>
    <t xml:space="preserve">Formal strukturiert, Verwendungsnachweis, Kennzahlen</t>
  </si>
  <si>
    <t xml:space="preserve">Lt. Förderbedingungen</t>
  </si>
  <si>
    <t xml:space="preserve">Förderstelle (BMBF, EU, etc.)</t>
  </si>
  <si>
    <t xml:space="preserve">10–30 Seiten</t>
  </si>
  <si>
    <t xml:space="preserve">Akademischer Bericht</t>
  </si>
  <si>
    <t xml:space="preserve">Methodik, Ergebnisse, Reflexion, Literatur</t>
  </si>
  <si>
    <t xml:space="preserve">Semesterbegleitend / Abschluss</t>
  </si>
  <si>
    <t xml:space="preserve">Hochschule / Professor</t>
  </si>
  <si>
    <t xml:space="preserve">15–60 Seiten</t>
  </si>
  <si>
    <t xml:space="preserve">RACI-MATRIX – VERANTWORTLICHKEITEN IM PROJEKT</t>
  </si>
  <si>
    <t xml:space="preserve">Legende:</t>
  </si>
  <si>
    <t xml:space="preserve">R = Responsible</t>
  </si>
  <si>
    <t xml:space="preserve">A = Accountable</t>
  </si>
  <si>
    <t xml:space="preserve">C = Consulted</t>
  </si>
  <si>
    <t xml:space="preserve">I = Informed</t>
  </si>
  <si>
    <t xml:space="preserve">Aktivität / Arbeitspaket</t>
  </si>
  <si>
    <t xml:space="preserve">Ergebnis</t>
  </si>
  <si>
    <t xml:space="preserve">PM</t>
  </si>
  <si>
    <t xml:space="preserve">Sponsor</t>
  </si>
  <si>
    <t xml:space="preserve">Fach-
leitung</t>
  </si>
  <si>
    <t xml:space="preserve">Ent-
wicklung</t>
  </si>
  <si>
    <t xml:space="preserve">QA</t>
  </si>
  <si>
    <t xml:space="preserve">Extern</t>
  </si>
  <si>
    <t xml:space="preserve">Kunde</t>
  </si>
  <si>
    <t xml:space="preserve">Projektplanung erstellen</t>
  </si>
  <si>
    <t xml:space="preserve">Projektplan</t>
  </si>
  <si>
    <t xml:space="preserve">R</t>
  </si>
  <si>
    <t xml:space="preserve">C</t>
  </si>
  <si>
    <t xml:space="preserve">I</t>
  </si>
  <si>
    <t xml:space="preserve">Budget freigeben</t>
  </si>
  <si>
    <t xml:space="preserve">Budget-Freigabe</t>
  </si>
  <si>
    <t xml:space="preserve">Anforderungen definieren</t>
  </si>
  <si>
    <t xml:space="preserve">Lasten-/Pflichtenheft</t>
  </si>
  <si>
    <t xml:space="preserve">Design / Konzept erstellen</t>
  </si>
  <si>
    <t xml:space="preserve">Konzeptdokument</t>
  </si>
  <si>
    <t xml:space="preserve">Entwicklung / Umsetzung</t>
  </si>
  <si>
    <t xml:space="preserve">Deliverables</t>
  </si>
  <si>
    <t xml:space="preserve">Testing / QA</t>
  </si>
  <si>
    <t xml:space="preserve">Testbericht</t>
  </si>
  <si>
    <t xml:space="preserve">Stakeholder-Kommunikation</t>
  </si>
  <si>
    <t xml:space="preserve">Berichte</t>
  </si>
  <si>
    <t xml:space="preserve">Projektbericht erstellen</t>
  </si>
  <si>
    <t xml:space="preserve">Projektbericht</t>
  </si>
  <si>
    <t xml:space="preserve">Abnahme / Freigabe</t>
  </si>
  <si>
    <t xml:space="preserve">Abnahmeprotokoll</t>
  </si>
  <si>
    <t xml:space="preserve">Lessons Learned durchführen</t>
  </si>
  <si>
    <t xml:space="preserve">LL-Dokument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</si>
</sst>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%"/>
    <numFmt numFmtId="166" formatCode="0"/>
    <numFmt numFmtId="167" formatCode="#,##0.00&quot; €&quot;"/>
    <numFmt numFmtId="168" formatCode="0.0%;\(0.0%\);\-"/>
    <numFmt numFmtId="169" formatCode="0.0"/>
  </numFmts>
  <fonts count="3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8"/>
      <color rgb="FFFFFFFF"/>
      <name val="Arial"/>
      <family val="0"/>
      <charset val="1"/>
    </font>
    <font>
      <i val="true"/>
      <sz val="12"/>
      <color rgb="FFD6E4F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2E75B6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i val="true"/>
      <sz val="11"/>
      <color rgb="FF2E75B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i val="true"/>
      <sz val="10"/>
      <color rgb="FF2E75B6"/>
      <name val="Arial"/>
      <family val="0"/>
      <charset val="1"/>
    </font>
    <font>
      <sz val="10"/>
      <name val="Arial"/>
      <family val="0"/>
      <charset val="1"/>
    </font>
    <font>
      <b val="true"/>
      <sz val="18"/>
      <color rgb="FFFFFFFF"/>
      <name val="Arial"/>
      <family val="0"/>
      <charset val="1"/>
    </font>
    <font>
      <b val="true"/>
      <i val="true"/>
      <sz val="13"/>
      <color rgb="FF2E75B6"/>
      <name val="Arial"/>
      <family val="0"/>
      <charset val="1"/>
    </font>
    <font>
      <b val="true"/>
      <sz val="11"/>
      <name val="Arial"/>
      <family val="0"/>
      <charset val="1"/>
    </font>
    <font>
      <b val="true"/>
      <sz val="13"/>
      <color rgb="FF0000FF"/>
      <name val="Arial"/>
      <family val="0"/>
      <charset val="1"/>
    </font>
    <font>
      <i val="true"/>
      <sz val="1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18"/>
      <name val="Arial"/>
      <family val="0"/>
      <charset val="1"/>
    </font>
    <font>
      <i val="true"/>
      <sz val="10"/>
      <color rgb="FF375623"/>
      <name val="Arial"/>
      <family val="0"/>
      <charset val="1"/>
    </font>
    <font>
      <b val="true"/>
      <sz val="9"/>
      <color rgb="FF2E75B6"/>
      <name val="Arial"/>
      <family val="0"/>
      <charset val="1"/>
    </font>
    <font>
      <b val="true"/>
      <sz val="9"/>
      <color rgb="FF1F3864"/>
      <name val="Arial"/>
      <family val="0"/>
      <charset val="1"/>
    </font>
    <font>
      <b val="true"/>
      <sz val="9"/>
      <color rgb="FF375623"/>
      <name val="Arial"/>
      <family val="0"/>
      <charset val="1"/>
    </font>
    <font>
      <b val="true"/>
      <sz val="9"/>
      <color rgb="FF7F7F7F"/>
      <name val="Arial"/>
      <family val="0"/>
      <charset val="1"/>
    </font>
    <font>
      <b val="true"/>
      <sz val="9"/>
      <name val="Arial"/>
      <family val="0"/>
      <charset val="1"/>
    </font>
    <font>
      <i val="true"/>
      <sz val="9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b val="true"/>
      <sz val="10"/>
      <color rgb="FF375623"/>
      <name val="Arial"/>
      <family val="0"/>
      <charset val="1"/>
    </font>
    <font>
      <b val="true"/>
      <sz val="10"/>
      <color rgb="FF595959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F2F2F2"/>
        <bgColor rgb="FFE2EFDA"/>
      </patternFill>
    </fill>
    <fill>
      <patternFill patternType="solid">
        <fgColor rgb="FFFFFFFF"/>
        <bgColor rgb="FFF2F2F2"/>
      </patternFill>
    </fill>
    <fill>
      <patternFill patternType="solid">
        <fgColor rgb="FF70AD47"/>
        <bgColor rgb="FF339966"/>
      </patternFill>
    </fill>
    <fill>
      <patternFill patternType="solid">
        <fgColor rgb="FFFFC000"/>
        <bgColor rgb="FFFF9900"/>
      </patternFill>
    </fill>
    <fill>
      <patternFill patternType="solid">
        <fgColor rgb="FFFF0000"/>
        <bgColor rgb="FF993300"/>
      </patternFill>
    </fill>
    <fill>
      <patternFill patternType="solid">
        <fgColor rgb="FFBDD7EE"/>
        <bgColor rgb="FFD6E4F0"/>
      </patternFill>
    </fill>
    <fill>
      <patternFill patternType="solid">
        <fgColor rgb="FFFFFF00"/>
        <bgColor rgb="FFFFFF00"/>
      </patternFill>
    </fill>
    <fill>
      <patternFill patternType="solid">
        <fgColor rgb="FFE2EFDA"/>
        <bgColor rgb="FFF2F2F2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1F3864"/>
      </left>
      <right style="thin">
        <color rgb="FF1F3864"/>
      </right>
      <top style="thin">
        <color rgb="FF1F3864"/>
      </top>
      <bottom style="thin">
        <color rgb="FF1F3864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>
        <color rgb="FF1F3864"/>
      </left>
      <right/>
      <top style="medium">
        <color rgb="FF1F3864"/>
      </top>
      <bottom style="medium">
        <color rgb="FF1F3864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2E75B6"/>
      </bottom>
      <diagonal/>
    </border>
    <border diagonalUp="false" diagonalDown="false">
      <left style="medium">
        <color rgb="FF2E75B6"/>
      </left>
      <right/>
      <top style="medium">
        <color rgb="FF2E75B6"/>
      </top>
      <bottom/>
      <diagonal/>
    </border>
    <border diagonalUp="false" diagonalDown="false"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 diagonalUp="false" diagonalDown="false">
      <left style="medium">
        <color rgb="FF375623"/>
      </left>
      <right style="medium">
        <color rgb="FF375623"/>
      </right>
      <top style="medium">
        <color rgb="FF375623"/>
      </top>
      <bottom style="medium">
        <color rgb="FF37562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8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10" borderId="6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1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11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23" fillId="12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5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2" fillId="1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D6E4F0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000"/>
      <rgbColor rgb="FFFF9900"/>
      <rgbColor rgb="FFFF6600"/>
      <rgbColor rgb="FF595959"/>
      <rgbColor rgb="FF70AD47"/>
      <rgbColor rgb="FF1F3864"/>
      <rgbColor rgb="FF339966"/>
      <rgbColor rgb="FF003300"/>
      <rgbColor rgb="FF333300"/>
      <rgbColor rgb="FF993300"/>
      <rgbColor rgb="FF993366"/>
      <rgbColor rgb="FF333399"/>
      <rgbColor rgb="FF3756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8"/>
    <col collapsed="false" customWidth="true" hidden="false" outlineLevel="0" max="3" min="3" style="0" width="42"/>
    <col collapsed="false" customWidth="true" hidden="false" outlineLevel="0" max="4" min="4" style="0" width="18"/>
    <col collapsed="false" customWidth="true" hidden="false" outlineLevel="0" max="5" min="5" style="0" width="4"/>
  </cols>
  <sheetData>
    <row r="1" customFormat="false" ht="18" hidden="false" customHeight="true" outlineLevel="0" collapsed="false">
      <c r="A1" s="1" t="s">
        <v>0</v>
      </c>
      <c r="B1" s="1"/>
      <c r="C1" s="1"/>
      <c r="D1" s="1"/>
      <c r="E1" s="1"/>
    </row>
    <row r="2" customFormat="false" ht="18" hidden="false" customHeight="true" outlineLevel="0" collapsed="false">
      <c r="A2" s="1"/>
      <c r="B2" s="1"/>
      <c r="C2" s="1"/>
      <c r="D2" s="1"/>
      <c r="E2" s="1"/>
    </row>
    <row r="3" customFormat="false" ht="18" hidden="false" customHeight="true" outlineLevel="0" collapsed="false">
      <c r="A3" s="1"/>
      <c r="B3" s="1"/>
      <c r="C3" s="1"/>
      <c r="D3" s="1"/>
      <c r="E3" s="1"/>
    </row>
    <row r="4" customFormat="false" ht="18" hidden="false" customHeight="true" outlineLevel="0" collapsed="false">
      <c r="A4" s="1"/>
      <c r="B4" s="1"/>
      <c r="C4" s="1"/>
      <c r="D4" s="1"/>
      <c r="E4" s="1"/>
    </row>
    <row r="5" customFormat="false" ht="18" hidden="false" customHeight="true" outlineLevel="0" collapsed="false">
      <c r="A5" s="2" t="s">
        <v>1</v>
      </c>
      <c r="B5" s="2"/>
      <c r="C5" s="2"/>
      <c r="D5" s="2"/>
      <c r="E5" s="2"/>
    </row>
    <row r="6" customFormat="false" ht="18" hidden="false" customHeight="true" outlineLevel="0" collapsed="false">
      <c r="A6" s="2"/>
      <c r="B6" s="2"/>
      <c r="C6" s="2"/>
      <c r="D6" s="2"/>
      <c r="E6" s="2"/>
    </row>
    <row r="7" customFormat="false" ht="6" hidden="false" customHeight="true" outlineLevel="0" collapsed="false">
      <c r="A7" s="3"/>
      <c r="B7" s="3"/>
      <c r="C7" s="3"/>
      <c r="D7" s="3"/>
      <c r="E7" s="3"/>
    </row>
    <row r="8" customFormat="false" ht="18" hidden="false" customHeight="true" outlineLevel="0" collapsed="false"/>
    <row r="9" customFormat="false" ht="21.75" hidden="false" customHeight="true" outlineLevel="0" collapsed="false">
      <c r="B9" s="4" t="s">
        <v>2</v>
      </c>
      <c r="C9" s="5" t="s">
        <v>3</v>
      </c>
      <c r="D9" s="5"/>
    </row>
    <row r="10" customFormat="false" ht="3.75" hidden="false" customHeight="true" outlineLevel="0" collapsed="false"/>
    <row r="11" customFormat="false" ht="21.75" hidden="false" customHeight="true" outlineLevel="0" collapsed="false">
      <c r="B11" s="4" t="s">
        <v>4</v>
      </c>
      <c r="C11" s="5"/>
      <c r="D11" s="5"/>
    </row>
    <row r="12" customFormat="false" ht="3.75" hidden="false" customHeight="true" outlineLevel="0" collapsed="false"/>
    <row r="13" customFormat="false" ht="21.75" hidden="false" customHeight="true" outlineLevel="0" collapsed="false">
      <c r="B13" s="4" t="s">
        <v>5</v>
      </c>
      <c r="C13" s="5"/>
      <c r="D13" s="5"/>
    </row>
    <row r="14" customFormat="false" ht="3.75" hidden="false" customHeight="true" outlineLevel="0" collapsed="false"/>
    <row r="15" customFormat="false" ht="21.75" hidden="false" customHeight="true" outlineLevel="0" collapsed="false">
      <c r="B15" s="4" t="s">
        <v>6</v>
      </c>
      <c r="C15" s="5" t="s">
        <v>7</v>
      </c>
      <c r="D15" s="5"/>
    </row>
    <row r="16" customFormat="false" ht="3.75" hidden="false" customHeight="true" outlineLevel="0" collapsed="false"/>
    <row r="17" customFormat="false" ht="21.75" hidden="false" customHeight="true" outlineLevel="0" collapsed="false">
      <c r="B17" s="4" t="s">
        <v>8</v>
      </c>
      <c r="C17" s="5"/>
      <c r="D17" s="5"/>
    </row>
    <row r="18" customFormat="false" ht="3.75" hidden="false" customHeight="true" outlineLevel="0" collapsed="false"/>
    <row r="19" customFormat="false" ht="21.75" hidden="false" customHeight="true" outlineLevel="0" collapsed="false">
      <c r="B19" s="4" t="s">
        <v>9</v>
      </c>
      <c r="C19" s="5"/>
      <c r="D19" s="5"/>
    </row>
    <row r="20" customFormat="false" ht="3.75" hidden="false" customHeight="true" outlineLevel="0" collapsed="false"/>
    <row r="21" customFormat="false" ht="21.75" hidden="false" customHeight="true" outlineLevel="0" collapsed="false">
      <c r="B21" s="4" t="s">
        <v>10</v>
      </c>
      <c r="C21" s="5"/>
      <c r="D21" s="5"/>
    </row>
    <row r="22" customFormat="false" ht="3.75" hidden="false" customHeight="true" outlineLevel="0" collapsed="false"/>
    <row r="23" customFormat="false" ht="21.75" hidden="false" customHeight="true" outlineLevel="0" collapsed="false">
      <c r="B23" s="4" t="s">
        <v>11</v>
      </c>
      <c r="C23" s="5" t="s">
        <v>12</v>
      </c>
      <c r="D23" s="5"/>
    </row>
    <row r="24" customFormat="false" ht="3.75" hidden="false" customHeight="true" outlineLevel="0" collapsed="false"/>
    <row r="25" customFormat="false" ht="21.75" hidden="false" customHeight="true" outlineLevel="0" collapsed="false">
      <c r="B25" s="4" t="s">
        <v>13</v>
      </c>
      <c r="C25" s="5" t="s">
        <v>14</v>
      </c>
      <c r="D25" s="5"/>
    </row>
    <row r="26" customFormat="false" ht="3.75" hidden="false" customHeight="true" outlineLevel="0" collapsed="false"/>
    <row r="27" customFormat="false" ht="21.75" hidden="false" customHeight="true" outlineLevel="0" collapsed="false">
      <c r="B27" s="4" t="s">
        <v>15</v>
      </c>
      <c r="C27" s="5" t="s">
        <v>16</v>
      </c>
      <c r="D27" s="5"/>
    </row>
    <row r="28" customFormat="false" ht="3.75" hidden="false" customHeight="true" outlineLevel="0" collapsed="false"/>
    <row r="29" customFormat="false" ht="18" hidden="false" customHeight="true" outlineLevel="0" collapsed="false"/>
    <row r="30" customFormat="false" ht="13.5" hidden="false" customHeight="true" outlineLevel="0" collapsed="false">
      <c r="A30" s="6"/>
      <c r="B30" s="6"/>
      <c r="C30" s="6"/>
      <c r="D30" s="6"/>
      <c r="E30" s="6"/>
    </row>
    <row r="31" customFormat="false" ht="25.5" hidden="false" customHeight="true" outlineLevel="0" collapsed="false">
      <c r="B31" s="7" t="s">
        <v>17</v>
      </c>
      <c r="C31" s="7" t="s">
        <v>18</v>
      </c>
      <c r="D31" s="7" t="s">
        <v>19</v>
      </c>
    </row>
    <row r="32" customFormat="false" ht="18" hidden="false" customHeight="true" outlineLevel="0" collapsed="false"/>
    <row r="33" customFormat="false" ht="18" hidden="false" customHeight="true" outlineLevel="0" collapsed="false"/>
    <row r="34" customFormat="false" ht="18" hidden="false" customHeight="true" outlineLevel="0" collapsed="false"/>
    <row r="35" customFormat="false" ht="18" hidden="false" customHeight="true" outlineLevel="0" collapsed="false"/>
    <row r="36" customFormat="false" ht="18" hidden="false" customHeight="true" outlineLevel="0" collapsed="false"/>
    <row r="37" customFormat="false" ht="18" hidden="false" customHeight="true" outlineLevel="0" collapsed="false"/>
    <row r="38" customFormat="false" ht="18" hidden="false" customHeight="true" outlineLevel="0" collapsed="false"/>
    <row r="39" customFormat="false" ht="18" hidden="false" customHeight="true" outlineLevel="0" collapsed="false"/>
    <row r="40" customFormat="false" ht="18" hidden="false" customHeight="true" outlineLevel="0" collapsed="false"/>
    <row r="41" customFormat="false" ht="18" hidden="false" customHeight="true" outlineLevel="0" collapsed="false"/>
    <row r="42" customFormat="false" ht="18" hidden="false" customHeight="true" outlineLevel="0" collapsed="false"/>
    <row r="43" customFormat="false" ht="18" hidden="false" customHeight="true" outlineLevel="0" collapsed="false"/>
    <row r="44" customFormat="false" ht="18" hidden="false" customHeight="true" outlineLevel="0" collapsed="false"/>
  </sheetData>
  <mergeCells count="14">
    <mergeCell ref="A1:E4"/>
    <mergeCell ref="A5:E6"/>
    <mergeCell ref="A7:E7"/>
    <mergeCell ref="C9:D9"/>
    <mergeCell ref="C11:D11"/>
    <mergeCell ref="C13:D13"/>
    <mergeCell ref="C15:D15"/>
    <mergeCell ref="C17:D17"/>
    <mergeCell ref="C19:D19"/>
    <mergeCell ref="C21:D21"/>
    <mergeCell ref="C23:D23"/>
    <mergeCell ref="C25:D25"/>
    <mergeCell ref="C27:D27"/>
    <mergeCell ref="A30:E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32"/>
    <col collapsed="false" customWidth="true" hidden="false" outlineLevel="0" max="3" min="3" style="0" width="50"/>
    <col collapsed="false" customWidth="true" hidden="false" outlineLevel="0" max="4" min="4" style="0" width="18"/>
    <col collapsed="false" customWidth="true" hidden="false" outlineLevel="0" max="5" min="5" style="0" width="22"/>
    <col collapsed="false" customWidth="true" hidden="false" outlineLevel="0" max="6" min="6" style="0" width="20"/>
  </cols>
  <sheetData>
    <row r="1" customFormat="false" ht="31.5" hidden="false" customHeight="true" outlineLevel="0" collapsed="false">
      <c r="A1" s="8" t="s">
        <v>20</v>
      </c>
      <c r="B1" s="8"/>
      <c r="C1" s="8"/>
      <c r="D1" s="8"/>
      <c r="E1" s="8"/>
      <c r="F1" s="8"/>
    </row>
    <row r="2" customFormat="false" ht="9.75" hidden="false" customHeight="true" outlineLevel="0" collapsed="false">
      <c r="A2" s="8"/>
      <c r="B2" s="8"/>
      <c r="C2" s="8"/>
      <c r="D2" s="8"/>
      <c r="E2" s="8"/>
      <c r="F2" s="8"/>
    </row>
    <row r="3" customFormat="false" ht="21.75" hidden="false" customHeight="true" outlineLevel="0" collapsed="false">
      <c r="A3" s="9" t="s">
        <v>21</v>
      </c>
      <c r="B3" s="9"/>
      <c r="C3" s="9"/>
      <c r="D3" s="9"/>
      <c r="E3" s="9"/>
      <c r="F3" s="9"/>
    </row>
    <row r="4" customFormat="false" ht="6" hidden="false" customHeight="true" outlineLevel="0" collapsed="false"/>
    <row r="5" customFormat="false" ht="24" hidden="false" customHeight="true" outlineLevel="0" collapsed="false">
      <c r="A5" s="10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6</v>
      </c>
    </row>
    <row r="6" customFormat="false" ht="30" hidden="false" customHeight="true" outlineLevel="0" collapsed="false">
      <c r="A6" s="11" t="s">
        <v>27</v>
      </c>
      <c r="B6" s="12" t="s">
        <v>28</v>
      </c>
      <c r="C6" s="12" t="s">
        <v>29</v>
      </c>
      <c r="D6" s="13" t="s">
        <v>30</v>
      </c>
      <c r="E6" s="12" t="s">
        <v>31</v>
      </c>
      <c r="F6" s="13" t="s">
        <v>32</v>
      </c>
    </row>
    <row r="7" customFormat="false" ht="30" hidden="false" customHeight="true" outlineLevel="0" collapsed="false">
      <c r="A7" s="14" t="s">
        <v>27</v>
      </c>
      <c r="B7" s="15" t="s">
        <v>33</v>
      </c>
      <c r="C7" s="15" t="s">
        <v>34</v>
      </c>
      <c r="D7" s="16" t="s">
        <v>30</v>
      </c>
      <c r="E7" s="15" t="s">
        <v>35</v>
      </c>
      <c r="F7" s="16" t="s">
        <v>32</v>
      </c>
    </row>
    <row r="8" customFormat="false" ht="30" hidden="false" customHeight="true" outlineLevel="0" collapsed="false">
      <c r="A8" s="11" t="s">
        <v>36</v>
      </c>
      <c r="B8" s="12" t="s">
        <v>37</v>
      </c>
      <c r="C8" s="12" t="s">
        <v>38</v>
      </c>
      <c r="D8" s="13" t="s">
        <v>30</v>
      </c>
      <c r="E8" s="12" t="s">
        <v>39</v>
      </c>
      <c r="F8" s="13" t="s">
        <v>32</v>
      </c>
    </row>
    <row r="9" customFormat="false" ht="30" hidden="false" customHeight="true" outlineLevel="0" collapsed="false">
      <c r="A9" s="14" t="s">
        <v>40</v>
      </c>
      <c r="B9" s="15" t="s">
        <v>41</v>
      </c>
      <c r="C9" s="15" t="s">
        <v>42</v>
      </c>
      <c r="D9" s="16" t="s">
        <v>43</v>
      </c>
      <c r="E9" s="15" t="s">
        <v>44</v>
      </c>
      <c r="F9" s="16" t="s">
        <v>32</v>
      </c>
    </row>
    <row r="10" customFormat="false" ht="30" hidden="false" customHeight="true" outlineLevel="0" collapsed="false">
      <c r="A10" s="11" t="s">
        <v>45</v>
      </c>
      <c r="B10" s="12" t="s">
        <v>46</v>
      </c>
      <c r="C10" s="12" t="s">
        <v>47</v>
      </c>
      <c r="D10" s="13" t="s">
        <v>48</v>
      </c>
      <c r="E10" s="12" t="s">
        <v>49</v>
      </c>
      <c r="F10" s="13" t="s">
        <v>32</v>
      </c>
    </row>
    <row r="11" customFormat="false" ht="30" hidden="false" customHeight="true" outlineLevel="0" collapsed="false">
      <c r="A11" s="14" t="s">
        <v>50</v>
      </c>
      <c r="B11" s="15" t="s">
        <v>51</v>
      </c>
      <c r="C11" s="15" t="s">
        <v>52</v>
      </c>
      <c r="D11" s="16" t="s">
        <v>53</v>
      </c>
      <c r="E11" s="15" t="s">
        <v>54</v>
      </c>
      <c r="F11" s="16" t="s">
        <v>55</v>
      </c>
    </row>
    <row r="12" customFormat="false" ht="30" hidden="false" customHeight="true" outlineLevel="0" collapsed="false">
      <c r="A12" s="11" t="s">
        <v>56</v>
      </c>
      <c r="B12" s="12" t="s">
        <v>57</v>
      </c>
      <c r="C12" s="12" t="s">
        <v>58</v>
      </c>
      <c r="D12" s="13" t="s">
        <v>53</v>
      </c>
      <c r="E12" s="12" t="s">
        <v>59</v>
      </c>
      <c r="F12" s="13" t="s">
        <v>55</v>
      </c>
    </row>
    <row r="13" customFormat="false" ht="30" hidden="false" customHeight="true" outlineLevel="0" collapsed="false">
      <c r="A13" s="14" t="s">
        <v>60</v>
      </c>
      <c r="B13" s="15" t="s">
        <v>61</v>
      </c>
      <c r="C13" s="15" t="s">
        <v>62</v>
      </c>
      <c r="D13" s="16" t="s">
        <v>63</v>
      </c>
      <c r="E13" s="15" t="s">
        <v>64</v>
      </c>
      <c r="F13" s="16" t="s">
        <v>32</v>
      </c>
    </row>
    <row r="14" customFormat="false" ht="30" hidden="false" customHeight="true" outlineLevel="0" collapsed="false">
      <c r="A14" s="11" t="s">
        <v>65</v>
      </c>
      <c r="B14" s="12" t="s">
        <v>66</v>
      </c>
      <c r="C14" s="12" t="s">
        <v>67</v>
      </c>
      <c r="D14" s="13" t="s">
        <v>68</v>
      </c>
      <c r="E14" s="12" t="s">
        <v>69</v>
      </c>
      <c r="F14" s="13" t="s">
        <v>32</v>
      </c>
    </row>
  </sheetData>
  <mergeCells count="2">
    <mergeCell ref="A1:F2"/>
    <mergeCell ref="A3:F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3" min="3" style="0" width="45"/>
    <col collapsed="false" customWidth="true" hidden="false" outlineLevel="0" max="5" min="4" style="0" width="16"/>
    <col collapsed="false" customWidth="true" hidden="false" outlineLevel="0" max="6" min="6" style="0" width="5"/>
  </cols>
  <sheetData>
    <row r="1" customFormat="false" ht="33.75" hidden="false" customHeight="true" outlineLevel="0" collapsed="false">
      <c r="A1" s="8" t="s">
        <v>70</v>
      </c>
      <c r="B1" s="8"/>
      <c r="C1" s="8"/>
      <c r="D1" s="8"/>
      <c r="E1" s="8"/>
      <c r="F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</row>
    <row r="3" customFormat="false" ht="19.5" hidden="false" customHeight="true" outlineLevel="0" collapsed="false">
      <c r="B3" s="17" t="s">
        <v>71</v>
      </c>
      <c r="C3" s="17"/>
    </row>
    <row r="4" customFormat="false" ht="30" hidden="false" customHeight="true" outlineLevel="0" collapsed="false">
      <c r="B4" s="18" t="s">
        <v>72</v>
      </c>
      <c r="C4" s="19" t="s">
        <v>73</v>
      </c>
      <c r="D4" s="20" t="s">
        <v>74</v>
      </c>
      <c r="E4" s="21"/>
      <c r="F4" s="21"/>
    </row>
    <row r="5" customFormat="false" ht="7.5" hidden="false" customHeight="true" outlineLevel="0" collapsed="false"/>
    <row r="6" customFormat="false" ht="24" hidden="false" customHeight="true" outlineLevel="0" collapsed="false">
      <c r="B6" s="22" t="s">
        <v>75</v>
      </c>
      <c r="C6" s="22"/>
      <c r="D6" s="22"/>
      <c r="E6" s="22"/>
    </row>
    <row r="7" customFormat="false" ht="21.75" hidden="false" customHeight="true" outlineLevel="0" collapsed="false">
      <c r="B7" s="10" t="s">
        <v>76</v>
      </c>
      <c r="C7" s="10" t="s">
        <v>77</v>
      </c>
      <c r="D7" s="10" t="s">
        <v>78</v>
      </c>
      <c r="E7" s="10" t="s">
        <v>79</v>
      </c>
      <c r="F7" s="10" t="s">
        <v>80</v>
      </c>
    </row>
    <row r="8" customFormat="false" ht="21.75" hidden="false" customHeight="true" outlineLevel="0" collapsed="false">
      <c r="B8" s="23" t="s">
        <v>81</v>
      </c>
      <c r="C8" s="24" t="s">
        <v>82</v>
      </c>
      <c r="D8" s="25"/>
      <c r="E8" s="26" t="str">
        <f aca="false">IF(D8="","",D8-C8)</f>
        <v/>
      </c>
      <c r="F8" s="26"/>
    </row>
    <row r="9" customFormat="false" ht="21.75" hidden="false" customHeight="true" outlineLevel="0" collapsed="false">
      <c r="B9" s="27" t="s">
        <v>83</v>
      </c>
      <c r="C9" s="28" t="s">
        <v>82</v>
      </c>
      <c r="D9" s="29"/>
      <c r="E9" s="30" t="str">
        <f aca="false">IF(D9="","",D9-C9)</f>
        <v/>
      </c>
      <c r="F9" s="30"/>
    </row>
    <row r="10" customFormat="false" ht="21.75" hidden="false" customHeight="true" outlineLevel="0" collapsed="false">
      <c r="B10" s="23" t="s">
        <v>84</v>
      </c>
      <c r="C10" s="24"/>
      <c r="D10" s="25"/>
      <c r="E10" s="26" t="str">
        <f aca="false">IF(D10="","",D10-C10)</f>
        <v/>
      </c>
      <c r="F10" s="26"/>
    </row>
    <row r="11" customFormat="false" ht="21.75" hidden="false" customHeight="true" outlineLevel="0" collapsed="false">
      <c r="B11" s="27" t="s">
        <v>85</v>
      </c>
      <c r="C11" s="28"/>
      <c r="D11" s="29"/>
      <c r="E11" s="30" t="str">
        <f aca="false">IF(D11="","",D11-C11)</f>
        <v/>
      </c>
      <c r="F11" s="30"/>
    </row>
    <row r="12" customFormat="false" ht="21.75" hidden="false" customHeight="true" outlineLevel="0" collapsed="false">
      <c r="B12" s="23" t="s">
        <v>86</v>
      </c>
      <c r="C12" s="24"/>
      <c r="D12" s="25"/>
      <c r="E12" s="26" t="str">
        <f aca="false">IF(D12="","",D12-C12)</f>
        <v/>
      </c>
      <c r="F12" s="26"/>
    </row>
    <row r="13" customFormat="false" ht="7.5" hidden="false" customHeight="true" outlineLevel="0" collapsed="false"/>
    <row r="14" customFormat="false" ht="24" hidden="false" customHeight="true" outlineLevel="0" collapsed="false">
      <c r="B14" s="22" t="s">
        <v>87</v>
      </c>
      <c r="C14" s="22"/>
      <c r="D14" s="22"/>
      <c r="E14" s="22"/>
    </row>
    <row r="15" customFormat="false" ht="36" hidden="false" customHeight="true" outlineLevel="0" collapsed="false">
      <c r="B15" s="31" t="s">
        <v>88</v>
      </c>
      <c r="C15" s="32"/>
      <c r="D15" s="32"/>
      <c r="E15" s="32"/>
      <c r="F15" s="32"/>
    </row>
    <row r="16" customFormat="false" ht="36" hidden="false" customHeight="true" outlineLevel="0" collapsed="false">
      <c r="B16" s="31" t="s">
        <v>89</v>
      </c>
      <c r="C16" s="33"/>
      <c r="D16" s="33"/>
      <c r="E16" s="33"/>
      <c r="F16" s="33"/>
    </row>
    <row r="17" customFormat="false" ht="36" hidden="false" customHeight="true" outlineLevel="0" collapsed="false">
      <c r="B17" s="31" t="s">
        <v>90</v>
      </c>
      <c r="C17" s="32"/>
      <c r="D17" s="32"/>
      <c r="E17" s="32"/>
      <c r="F17" s="32"/>
    </row>
    <row r="18" customFormat="false" ht="36" hidden="false" customHeight="true" outlineLevel="0" collapsed="false">
      <c r="B18" s="31" t="s">
        <v>91</v>
      </c>
      <c r="C18" s="33"/>
      <c r="D18" s="33"/>
      <c r="E18" s="33"/>
      <c r="F18" s="33"/>
    </row>
    <row r="19" customFormat="false" ht="36" hidden="false" customHeight="true" outlineLevel="0" collapsed="false">
      <c r="B19" s="31" t="s">
        <v>92</v>
      </c>
      <c r="C19" s="32"/>
      <c r="D19" s="32"/>
      <c r="E19" s="32"/>
      <c r="F19" s="32"/>
    </row>
  </sheetData>
  <mergeCells count="10">
    <mergeCell ref="A1:F2"/>
    <mergeCell ref="B3:C3"/>
    <mergeCell ref="E4:F4"/>
    <mergeCell ref="B6:E6"/>
    <mergeCell ref="B14:E14"/>
    <mergeCell ref="C15:F15"/>
    <mergeCell ref="C16:F16"/>
    <mergeCell ref="C17:F17"/>
    <mergeCell ref="C18:F18"/>
    <mergeCell ref="C19:F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28"/>
    <col collapsed="false" customWidth="true" hidden="false" outlineLevel="0" max="4" min="4" style="0" width="26"/>
    <col collapsed="false" customWidth="true" hidden="false" outlineLevel="0" max="5" min="5" style="0" width="22"/>
    <col collapsed="false" customWidth="true" hidden="false" outlineLevel="0" max="7" min="6" style="0" width="14"/>
    <col collapsed="false" customWidth="true" hidden="false" outlineLevel="0" max="8" min="8" style="0" width="16"/>
    <col collapsed="false" customWidth="true" hidden="false" outlineLevel="0" max="9" min="9" style="0" width="5"/>
  </cols>
  <sheetData>
    <row r="1" customFormat="false" ht="33.75" hidden="false" customHeight="true" outlineLevel="0" collapsed="false">
      <c r="A1" s="8" t="s">
        <v>93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3" customFormat="false" ht="21.75" hidden="false" customHeight="true" outlineLevel="0" collapsed="false">
      <c r="B3" s="34" t="s">
        <v>94</v>
      </c>
      <c r="C3" s="34"/>
      <c r="D3" s="34"/>
      <c r="E3" s="34"/>
      <c r="F3" s="34"/>
      <c r="G3" s="34"/>
      <c r="H3" s="34"/>
    </row>
    <row r="5" customFormat="false" ht="24" hidden="false" customHeight="true" outlineLevel="0" collapsed="false">
      <c r="B5" s="22" t="s">
        <v>95</v>
      </c>
      <c r="C5" s="22"/>
      <c r="D5" s="22"/>
      <c r="E5" s="22"/>
      <c r="F5" s="22"/>
      <c r="G5" s="22"/>
      <c r="H5" s="22"/>
    </row>
    <row r="6" customFormat="false" ht="21.75" hidden="false" customHeight="true" outlineLevel="0" collapsed="false">
      <c r="B6" s="10" t="s">
        <v>96</v>
      </c>
      <c r="C6" s="10" t="s">
        <v>97</v>
      </c>
      <c r="D6" s="10" t="s">
        <v>98</v>
      </c>
      <c r="E6" s="10" t="s">
        <v>77</v>
      </c>
      <c r="F6" s="10" t="s">
        <v>78</v>
      </c>
      <c r="G6" s="10" t="s">
        <v>99</v>
      </c>
      <c r="H6" s="10" t="s">
        <v>80</v>
      </c>
    </row>
    <row r="7" customFormat="false" ht="27.75" hidden="false" customHeight="true" outlineLevel="0" collapsed="false">
      <c r="B7" s="35" t="n">
        <v>1</v>
      </c>
      <c r="C7" s="36"/>
      <c r="D7" s="36"/>
      <c r="E7" s="36"/>
      <c r="F7" s="36"/>
      <c r="G7" s="37" t="str">
        <f aca="false">IF(OR(F7="",E7=""),"",IF(F7=0,"-",(G7-F7)/F7))</f>
        <v/>
      </c>
      <c r="H7" s="29"/>
    </row>
    <row r="8" customFormat="false" ht="27.75" hidden="false" customHeight="true" outlineLevel="0" collapsed="false">
      <c r="B8" s="38" t="n">
        <v>2</v>
      </c>
      <c r="C8" s="39"/>
      <c r="D8" s="39"/>
      <c r="E8" s="39"/>
      <c r="F8" s="39"/>
      <c r="G8" s="40" t="str">
        <f aca="false">IF(OR(F8="",E8=""),"",IF(F8=0,"-",(G8-F8)/F8))</f>
        <v/>
      </c>
      <c r="H8" s="25"/>
    </row>
    <row r="9" customFormat="false" ht="27.75" hidden="false" customHeight="true" outlineLevel="0" collapsed="false">
      <c r="B9" s="35" t="n">
        <v>3</v>
      </c>
      <c r="C9" s="36"/>
      <c r="D9" s="36"/>
      <c r="E9" s="36"/>
      <c r="F9" s="36"/>
      <c r="G9" s="37" t="str">
        <f aca="false">IF(OR(F9="",E9=""),"",IF(F9=0,"-",(G9-F9)/F9))</f>
        <v/>
      </c>
      <c r="H9" s="29"/>
    </row>
    <row r="10" customFormat="false" ht="27.75" hidden="false" customHeight="true" outlineLevel="0" collapsed="false">
      <c r="B10" s="38" t="n">
        <v>4</v>
      </c>
      <c r="C10" s="39"/>
      <c r="D10" s="39"/>
      <c r="E10" s="39"/>
      <c r="F10" s="39"/>
      <c r="G10" s="40" t="str">
        <f aca="false">IF(OR(F10="",E10=""),"",IF(F10=0,"-",(G10-F10)/F10))</f>
        <v/>
      </c>
      <c r="H10" s="25"/>
    </row>
    <row r="11" customFormat="false" ht="27.75" hidden="false" customHeight="true" outlineLevel="0" collapsed="false">
      <c r="B11" s="35" t="n">
        <v>5</v>
      </c>
      <c r="C11" s="36"/>
      <c r="D11" s="36"/>
      <c r="E11" s="36"/>
      <c r="F11" s="36"/>
      <c r="G11" s="37" t="str">
        <f aca="false">IF(OR(F11="",E11=""),"",IF(F11=0,"-",(G11-F11)/F11))</f>
        <v/>
      </c>
      <c r="H11" s="29"/>
    </row>
    <row r="13" customFormat="false" ht="7.5" hidden="false" customHeight="true" outlineLevel="0" collapsed="false"/>
    <row r="14" customFormat="false" ht="24" hidden="false" customHeight="true" outlineLevel="0" collapsed="false">
      <c r="B14" s="22" t="s">
        <v>100</v>
      </c>
      <c r="C14" s="22"/>
      <c r="D14" s="22"/>
      <c r="E14" s="22"/>
      <c r="F14" s="22"/>
      <c r="G14" s="22"/>
      <c r="H14" s="22"/>
    </row>
    <row r="15" customFormat="false" ht="21.75" hidden="false" customHeight="true" outlineLevel="0" collapsed="false">
      <c r="C15" s="10" t="s">
        <v>101</v>
      </c>
      <c r="D15" s="10" t="s">
        <v>102</v>
      </c>
      <c r="E15" s="10" t="s">
        <v>103</v>
      </c>
      <c r="F15" s="10" t="s">
        <v>104</v>
      </c>
    </row>
    <row r="16" customFormat="false" ht="24" hidden="false" customHeight="true" outlineLevel="0" collapsed="false">
      <c r="C16" s="23" t="s">
        <v>105</v>
      </c>
      <c r="D16" s="25" t="s">
        <v>106</v>
      </c>
      <c r="E16" s="25"/>
      <c r="F16" s="25"/>
    </row>
    <row r="17" customFormat="false" ht="24" hidden="false" customHeight="true" outlineLevel="0" collapsed="false">
      <c r="C17" s="27" t="s">
        <v>107</v>
      </c>
      <c r="D17" s="29" t="s">
        <v>106</v>
      </c>
      <c r="E17" s="29"/>
      <c r="F17" s="29"/>
    </row>
    <row r="18" customFormat="false" ht="24" hidden="false" customHeight="true" outlineLevel="0" collapsed="false">
      <c r="C18" s="23" t="s">
        <v>108</v>
      </c>
      <c r="D18" s="25" t="s">
        <v>106</v>
      </c>
      <c r="E18" s="25"/>
      <c r="F18" s="25"/>
    </row>
    <row r="19" customFormat="false" ht="24" hidden="false" customHeight="true" outlineLevel="0" collapsed="false">
      <c r="C19" s="27" t="s">
        <v>109</v>
      </c>
      <c r="D19" s="29" t="s">
        <v>106</v>
      </c>
      <c r="E19" s="29"/>
      <c r="F19" s="29"/>
    </row>
    <row r="20" customFormat="false" ht="24" hidden="false" customHeight="true" outlineLevel="0" collapsed="false">
      <c r="C20" s="23" t="s">
        <v>110</v>
      </c>
      <c r="D20" s="25" t="s">
        <v>106</v>
      </c>
      <c r="E20" s="25"/>
      <c r="F20" s="25"/>
    </row>
  </sheetData>
  <mergeCells count="4">
    <mergeCell ref="A1:I2"/>
    <mergeCell ref="B3:H3"/>
    <mergeCell ref="B5:H5"/>
    <mergeCell ref="B14:H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7" min="4" style="0" width="14"/>
    <col collapsed="false" customWidth="true" hidden="false" outlineLevel="0" max="8" min="8" style="0" width="18"/>
    <col collapsed="false" customWidth="true" hidden="false" outlineLevel="0" max="9" min="9" style="0" width="14"/>
    <col collapsed="false" customWidth="true" hidden="false" outlineLevel="0" max="10" min="10" style="0" width="5"/>
  </cols>
  <sheetData>
    <row r="1" customFormat="false" ht="33.75" hidden="false" customHeight="true" outlineLevel="0" collapsed="false">
      <c r="A1" s="8" t="s">
        <v>111</v>
      </c>
      <c r="B1" s="8"/>
      <c r="C1" s="8"/>
      <c r="D1" s="8"/>
      <c r="E1" s="8"/>
      <c r="F1" s="8"/>
      <c r="G1" s="8"/>
      <c r="H1" s="8"/>
      <c r="I1" s="8"/>
      <c r="J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</row>
    <row r="4" customFormat="false" ht="24" hidden="false" customHeight="true" outlineLevel="0" collapsed="false">
      <c r="B4" s="22" t="s">
        <v>112</v>
      </c>
      <c r="C4" s="22"/>
      <c r="D4" s="22"/>
      <c r="E4" s="22"/>
      <c r="F4" s="22"/>
      <c r="G4" s="22"/>
      <c r="H4" s="22"/>
      <c r="I4" s="22"/>
    </row>
    <row r="5" customFormat="false" ht="21.75" hidden="false" customHeight="true" outlineLevel="0" collapsed="false">
      <c r="B5" s="10" t="s">
        <v>96</v>
      </c>
      <c r="C5" s="10" t="s">
        <v>113</v>
      </c>
      <c r="D5" s="10" t="s">
        <v>114</v>
      </c>
      <c r="E5" s="10" t="s">
        <v>115</v>
      </c>
      <c r="F5" s="10" t="s">
        <v>116</v>
      </c>
      <c r="G5" s="10" t="s">
        <v>117</v>
      </c>
      <c r="H5" s="10" t="s">
        <v>80</v>
      </c>
      <c r="I5" s="10" t="s">
        <v>118</v>
      </c>
    </row>
    <row r="6" customFormat="false" ht="24" hidden="false" customHeight="true" outlineLevel="0" collapsed="false">
      <c r="B6" s="35" t="s">
        <v>119</v>
      </c>
      <c r="C6" s="28"/>
      <c r="D6" s="28"/>
      <c r="F6" s="41" t="str">
        <f aca="false">IF(OR(D6="",E6=""),"",E6-D6)</f>
        <v/>
      </c>
      <c r="G6" s="28"/>
      <c r="H6" s="28"/>
      <c r="I6" s="28"/>
    </row>
    <row r="7" customFormat="false" ht="24" hidden="false" customHeight="true" outlineLevel="0" collapsed="false">
      <c r="B7" s="38" t="s">
        <v>120</v>
      </c>
      <c r="C7" s="24"/>
      <c r="D7" s="24"/>
      <c r="F7" s="42" t="str">
        <f aca="false">IF(OR(D7="",E7=""),"",E7-D7)</f>
        <v/>
      </c>
      <c r="G7" s="24"/>
      <c r="H7" s="24"/>
      <c r="I7" s="24"/>
    </row>
    <row r="8" customFormat="false" ht="24" hidden="false" customHeight="true" outlineLevel="0" collapsed="false">
      <c r="B8" s="35" t="s">
        <v>121</v>
      </c>
      <c r="C8" s="28"/>
      <c r="D8" s="28"/>
      <c r="F8" s="41" t="str">
        <f aca="false">IF(OR(D8="",E8=""),"",E8-D8)</f>
        <v/>
      </c>
      <c r="G8" s="28"/>
      <c r="H8" s="28"/>
      <c r="I8" s="28"/>
    </row>
    <row r="9" customFormat="false" ht="24" hidden="false" customHeight="true" outlineLevel="0" collapsed="false">
      <c r="B9" s="38" t="s">
        <v>122</v>
      </c>
      <c r="C9" s="24"/>
      <c r="D9" s="24"/>
      <c r="F9" s="42" t="str">
        <f aca="false">IF(OR(D9="",E9=""),"",E9-D9)</f>
        <v/>
      </c>
      <c r="G9" s="24"/>
      <c r="H9" s="24"/>
      <c r="I9" s="24"/>
    </row>
    <row r="10" customFormat="false" ht="24" hidden="false" customHeight="true" outlineLevel="0" collapsed="false">
      <c r="B10" s="35" t="s">
        <v>123</v>
      </c>
      <c r="C10" s="28"/>
      <c r="D10" s="28"/>
      <c r="F10" s="41" t="str">
        <f aca="false">IF(OR(D10="",E10=""),"",E10-D10)</f>
        <v/>
      </c>
      <c r="G10" s="28"/>
      <c r="H10" s="28"/>
      <c r="I10" s="28"/>
    </row>
    <row r="11" customFormat="false" ht="24" hidden="false" customHeight="true" outlineLevel="0" collapsed="false">
      <c r="B11" s="38" t="s">
        <v>124</v>
      </c>
      <c r="C11" s="24"/>
      <c r="D11" s="24"/>
      <c r="F11" s="42" t="str">
        <f aca="false">IF(OR(D11="",E11=""),"",E11-D11)</f>
        <v/>
      </c>
      <c r="G11" s="24"/>
      <c r="H11" s="24"/>
      <c r="I11" s="24"/>
    </row>
    <row r="12" customFormat="false" ht="24" hidden="false" customHeight="true" outlineLevel="0" collapsed="false">
      <c r="B12" s="35" t="s">
        <v>125</v>
      </c>
      <c r="C12" s="28"/>
      <c r="D12" s="28"/>
      <c r="F12" s="41" t="str">
        <f aca="false">IF(OR(D12="",E12=""),"",E12-D12)</f>
        <v/>
      </c>
      <c r="G12" s="28"/>
      <c r="H12" s="28"/>
      <c r="I12" s="28"/>
    </row>
    <row r="14" customFormat="false" ht="7.5" hidden="false" customHeight="true" outlineLevel="0" collapsed="false"/>
    <row r="15" customFormat="false" ht="24" hidden="false" customHeight="true" outlineLevel="0" collapsed="false">
      <c r="B15" s="22" t="s">
        <v>126</v>
      </c>
      <c r="C15" s="22"/>
      <c r="D15" s="22"/>
      <c r="E15" s="22"/>
      <c r="F15" s="22"/>
      <c r="G15" s="22"/>
      <c r="H15" s="22"/>
      <c r="I15" s="22"/>
    </row>
    <row r="16" customFormat="false" ht="21.75" hidden="false" customHeight="true" outlineLevel="0" collapsed="false">
      <c r="B16" s="10" t="s">
        <v>96</v>
      </c>
      <c r="C16" s="10" t="s">
        <v>127</v>
      </c>
      <c r="D16" s="10" t="s">
        <v>128</v>
      </c>
      <c r="E16" s="10" t="s">
        <v>129</v>
      </c>
      <c r="F16" s="10" t="s">
        <v>130</v>
      </c>
      <c r="G16" s="10" t="s">
        <v>99</v>
      </c>
      <c r="H16" s="10" t="s">
        <v>131</v>
      </c>
    </row>
    <row r="17" customFormat="false" ht="21.75" hidden="false" customHeight="true" outlineLevel="0" collapsed="false">
      <c r="B17" s="38" t="n">
        <v>1</v>
      </c>
      <c r="C17" s="43" t="s">
        <v>132</v>
      </c>
      <c r="D17" s="44" t="n">
        <v>0</v>
      </c>
      <c r="E17" s="44" t="n">
        <v>0</v>
      </c>
      <c r="F17" s="45" t="n">
        <f aca="false">E17-D17</f>
        <v>0</v>
      </c>
      <c r="G17" s="46" t="str">
        <f aca="false">IF(D17=0,"-",(E17-D17)/D17)</f>
        <v>-</v>
      </c>
      <c r="H17" s="39"/>
    </row>
    <row r="18" customFormat="false" ht="21.75" hidden="false" customHeight="true" outlineLevel="0" collapsed="false">
      <c r="B18" s="35" t="n">
        <v>2</v>
      </c>
      <c r="C18" s="47" t="s">
        <v>133</v>
      </c>
      <c r="D18" s="48" t="n">
        <v>0</v>
      </c>
      <c r="E18" s="48" t="n">
        <v>0</v>
      </c>
      <c r="F18" s="49" t="n">
        <f aca="false">E18-D18</f>
        <v>0</v>
      </c>
      <c r="G18" s="50" t="str">
        <f aca="false">IF(D18=0,"-",(E18-D18)/D18)</f>
        <v>-</v>
      </c>
      <c r="H18" s="36"/>
    </row>
    <row r="19" customFormat="false" ht="21.75" hidden="false" customHeight="true" outlineLevel="0" collapsed="false">
      <c r="B19" s="38" t="n">
        <v>3</v>
      </c>
      <c r="C19" s="43" t="s">
        <v>134</v>
      </c>
      <c r="D19" s="44" t="n">
        <v>0</v>
      </c>
      <c r="E19" s="44" t="n">
        <v>0</v>
      </c>
      <c r="F19" s="45" t="n">
        <f aca="false">E19-D19</f>
        <v>0</v>
      </c>
      <c r="G19" s="46" t="str">
        <f aca="false">IF(D19=0,"-",(E19-D19)/D19)</f>
        <v>-</v>
      </c>
      <c r="H19" s="39"/>
    </row>
    <row r="20" customFormat="false" ht="21.75" hidden="false" customHeight="true" outlineLevel="0" collapsed="false">
      <c r="B20" s="35" t="n">
        <v>4</v>
      </c>
      <c r="C20" s="47" t="s">
        <v>135</v>
      </c>
      <c r="D20" s="48" t="n">
        <v>0</v>
      </c>
      <c r="E20" s="48" t="n">
        <v>0</v>
      </c>
      <c r="F20" s="49" t="n">
        <f aca="false">E20-D20</f>
        <v>0</v>
      </c>
      <c r="G20" s="50" t="str">
        <f aca="false">IF(D20=0,"-",(E20-D20)/D20)</f>
        <v>-</v>
      </c>
      <c r="H20" s="36"/>
    </row>
    <row r="21" customFormat="false" ht="21.75" hidden="false" customHeight="true" outlineLevel="0" collapsed="false">
      <c r="B21" s="38" t="n">
        <v>5</v>
      </c>
      <c r="C21" s="43" t="s">
        <v>136</v>
      </c>
      <c r="D21" s="44" t="n">
        <v>0</v>
      </c>
      <c r="E21" s="44" t="n">
        <v>0</v>
      </c>
      <c r="F21" s="45" t="n">
        <f aca="false">E21-D21</f>
        <v>0</v>
      </c>
      <c r="G21" s="46" t="str">
        <f aca="false">IF(D21=0,"-",(E21-D21)/D21)</f>
        <v>-</v>
      </c>
      <c r="H21" s="39"/>
    </row>
    <row r="22" customFormat="false" ht="21.75" hidden="false" customHeight="true" outlineLevel="0" collapsed="false">
      <c r="B22" s="35" t="n">
        <v>6</v>
      </c>
      <c r="C22" s="47" t="s">
        <v>137</v>
      </c>
      <c r="D22" s="48" t="n">
        <v>0</v>
      </c>
      <c r="E22" s="48" t="n">
        <v>0</v>
      </c>
      <c r="F22" s="49" t="n">
        <f aca="false">E22-D22</f>
        <v>0</v>
      </c>
      <c r="G22" s="50" t="str">
        <f aca="false">IF(D22=0,"-",(E22-D22)/D22)</f>
        <v>-</v>
      </c>
      <c r="H22" s="36"/>
    </row>
    <row r="23" customFormat="false" ht="24" hidden="false" customHeight="true" outlineLevel="0" collapsed="false">
      <c r="B23" s="51"/>
      <c r="C23" s="31" t="s">
        <v>138</v>
      </c>
      <c r="D23" s="52" t="n">
        <f aca="false">SUM(D17:D22)</f>
        <v>0</v>
      </c>
      <c r="E23" s="52" t="n">
        <f aca="false">SUM(E17:E22)</f>
        <v>0</v>
      </c>
      <c r="F23" s="52" t="n">
        <f aca="false">SUM(F17:F22)</f>
        <v>0</v>
      </c>
      <c r="G23" s="53" t="str">
        <f aca="false">IF(D23=0,"-",(E23-D23)/D23)</f>
        <v>-</v>
      </c>
      <c r="H23" s="51"/>
    </row>
  </sheetData>
  <mergeCells count="3">
    <mergeCell ref="A1:J2"/>
    <mergeCell ref="B4:I4"/>
    <mergeCell ref="B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30"/>
    <col collapsed="false" customWidth="true" hidden="false" outlineLevel="0" max="6" min="4" style="0" width="16"/>
    <col collapsed="false" customWidth="true" hidden="false" outlineLevel="0" max="7" min="7" style="0" width="22"/>
    <col collapsed="false" customWidth="true" hidden="false" outlineLevel="0" max="8" min="8" style="0" width="16"/>
    <col collapsed="false" customWidth="true" hidden="false" outlineLevel="0" max="9" min="9" style="0" width="5"/>
  </cols>
  <sheetData>
    <row r="1" customFormat="false" ht="33.75" hidden="false" customHeight="true" outlineLevel="0" collapsed="false">
      <c r="A1" s="8" t="s">
        <v>139</v>
      </c>
      <c r="B1" s="8"/>
      <c r="C1" s="8"/>
      <c r="D1" s="8"/>
      <c r="E1" s="8"/>
      <c r="F1" s="8"/>
      <c r="G1" s="8"/>
      <c r="H1" s="8"/>
      <c r="I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</row>
    <row r="4" customFormat="false" ht="24" hidden="false" customHeight="true" outlineLevel="0" collapsed="false">
      <c r="B4" s="22" t="s">
        <v>140</v>
      </c>
      <c r="C4" s="22"/>
      <c r="D4" s="22"/>
      <c r="E4" s="22"/>
      <c r="F4" s="22"/>
      <c r="G4" s="22"/>
      <c r="H4" s="22"/>
    </row>
    <row r="5" customFormat="false" ht="36" hidden="false" customHeight="true" outlineLevel="0" collapsed="false">
      <c r="B5" s="10" t="s">
        <v>141</v>
      </c>
      <c r="C5" s="10" t="s">
        <v>142</v>
      </c>
      <c r="D5" s="10" t="s">
        <v>143</v>
      </c>
      <c r="E5" s="10" t="s">
        <v>144</v>
      </c>
      <c r="F5" s="10" t="s">
        <v>145</v>
      </c>
      <c r="G5" s="10" t="s">
        <v>146</v>
      </c>
      <c r="H5" s="10" t="s">
        <v>80</v>
      </c>
    </row>
    <row r="6" customFormat="false" ht="27.75" hidden="false" customHeight="true" outlineLevel="0" collapsed="false">
      <c r="B6" s="35" t="s">
        <v>147</v>
      </c>
      <c r="C6" s="29"/>
      <c r="D6" s="29"/>
      <c r="E6" s="29"/>
      <c r="F6" s="35" t="str">
        <f aca="false">IF(OR(D6="",E6=""),"",D6*E6)</f>
        <v/>
      </c>
      <c r="G6" s="36"/>
      <c r="H6" s="36"/>
    </row>
    <row r="7" customFormat="false" ht="27.75" hidden="false" customHeight="true" outlineLevel="0" collapsed="false">
      <c r="B7" s="38" t="s">
        <v>148</v>
      </c>
      <c r="C7" s="25"/>
      <c r="D7" s="25"/>
      <c r="E7" s="25"/>
      <c r="F7" s="38" t="str">
        <f aca="false">IF(OR(D7="",E7=""),"",D7*E7)</f>
        <v/>
      </c>
      <c r="G7" s="39"/>
      <c r="H7" s="39"/>
    </row>
    <row r="8" customFormat="false" ht="27.75" hidden="false" customHeight="true" outlineLevel="0" collapsed="false">
      <c r="B8" s="35" t="s">
        <v>149</v>
      </c>
      <c r="C8" s="29"/>
      <c r="D8" s="29"/>
      <c r="E8" s="29"/>
      <c r="F8" s="35" t="str">
        <f aca="false">IF(OR(D8="",E8=""),"",D8*E8)</f>
        <v/>
      </c>
      <c r="G8" s="36"/>
      <c r="H8" s="36"/>
    </row>
    <row r="9" customFormat="false" ht="27.75" hidden="false" customHeight="true" outlineLevel="0" collapsed="false">
      <c r="B9" s="38" t="s">
        <v>150</v>
      </c>
      <c r="C9" s="25"/>
      <c r="D9" s="25"/>
      <c r="E9" s="25"/>
      <c r="F9" s="38" t="str">
        <f aca="false">IF(OR(D9="",E9=""),"",D9*E9)</f>
        <v/>
      </c>
      <c r="G9" s="39"/>
      <c r="H9" s="39"/>
    </row>
    <row r="10" customFormat="false" ht="27.75" hidden="false" customHeight="true" outlineLevel="0" collapsed="false">
      <c r="B10" s="35" t="s">
        <v>151</v>
      </c>
      <c r="C10" s="29"/>
      <c r="D10" s="29"/>
      <c r="E10" s="29"/>
      <c r="F10" s="35" t="str">
        <f aca="false">IF(OR(D10="",E10=""),"",D10*E10)</f>
        <v/>
      </c>
      <c r="G10" s="36"/>
      <c r="H10" s="36"/>
    </row>
    <row r="11" customFormat="false" ht="27.75" hidden="false" customHeight="true" outlineLevel="0" collapsed="false">
      <c r="B11" s="38" t="s">
        <v>152</v>
      </c>
      <c r="C11" s="25"/>
      <c r="D11" s="25"/>
      <c r="E11" s="25"/>
      <c r="F11" s="38" t="str">
        <f aca="false">IF(OR(D11="",E11=""),"",D11*E11)</f>
        <v/>
      </c>
      <c r="G11" s="39"/>
      <c r="H11" s="39"/>
    </row>
    <row r="12" customFormat="false" ht="27.75" hidden="false" customHeight="true" outlineLevel="0" collapsed="false">
      <c r="B12" s="35" t="s">
        <v>153</v>
      </c>
      <c r="C12" s="29"/>
      <c r="D12" s="29"/>
      <c r="E12" s="29"/>
      <c r="F12" s="35" t="str">
        <f aca="false">IF(OR(D12="",E12=""),"",D12*E12)</f>
        <v/>
      </c>
      <c r="G12" s="36"/>
      <c r="H12" s="36"/>
    </row>
    <row r="14" customFormat="false" ht="7.5" hidden="false" customHeight="true" outlineLevel="0" collapsed="false"/>
    <row r="15" customFormat="false" ht="24" hidden="false" customHeight="true" outlineLevel="0" collapsed="false">
      <c r="B15" s="22" t="s">
        <v>154</v>
      </c>
      <c r="C15" s="22"/>
      <c r="D15" s="22"/>
      <c r="E15" s="22"/>
      <c r="F15" s="22"/>
      <c r="G15" s="22"/>
      <c r="H15" s="22"/>
    </row>
    <row r="16" customFormat="false" ht="21.75" hidden="false" customHeight="true" outlineLevel="0" collapsed="false">
      <c r="B16" s="10" t="s">
        <v>96</v>
      </c>
      <c r="C16" s="10" t="s">
        <v>155</v>
      </c>
      <c r="D16" s="10" t="s">
        <v>156</v>
      </c>
      <c r="E16" s="10" t="s">
        <v>157</v>
      </c>
      <c r="F16" s="10" t="s">
        <v>158</v>
      </c>
      <c r="G16" s="10" t="s">
        <v>159</v>
      </c>
    </row>
    <row r="17" customFormat="false" ht="36" hidden="false" customHeight="true" outlineLevel="0" collapsed="false">
      <c r="B17" s="35" t="n">
        <v>1</v>
      </c>
      <c r="C17" s="36"/>
      <c r="D17" s="36"/>
      <c r="E17" s="36"/>
      <c r="F17" s="36"/>
      <c r="G17" s="36"/>
    </row>
    <row r="18" customFormat="false" ht="36" hidden="false" customHeight="true" outlineLevel="0" collapsed="false">
      <c r="B18" s="38" t="n">
        <v>2</v>
      </c>
      <c r="C18" s="39"/>
      <c r="D18" s="39"/>
      <c r="E18" s="39"/>
      <c r="F18" s="39"/>
      <c r="G18" s="39"/>
    </row>
    <row r="19" customFormat="false" ht="36" hidden="false" customHeight="true" outlineLevel="0" collapsed="false">
      <c r="B19" s="35" t="n">
        <v>3</v>
      </c>
      <c r="C19" s="36"/>
      <c r="D19" s="36"/>
      <c r="E19" s="36"/>
      <c r="F19" s="36"/>
      <c r="G19" s="36"/>
    </row>
    <row r="20" customFormat="false" ht="36" hidden="false" customHeight="true" outlineLevel="0" collapsed="false">
      <c r="B20" s="38" t="n">
        <v>4</v>
      </c>
      <c r="C20" s="39"/>
      <c r="D20" s="39"/>
      <c r="E20" s="39"/>
      <c r="F20" s="39"/>
      <c r="G20" s="39"/>
    </row>
    <row r="21" customFormat="false" ht="36" hidden="false" customHeight="true" outlineLevel="0" collapsed="false">
      <c r="B21" s="35" t="n">
        <v>5</v>
      </c>
      <c r="C21" s="36"/>
      <c r="D21" s="36"/>
      <c r="E21" s="36"/>
      <c r="F21" s="36"/>
      <c r="G21" s="36"/>
    </row>
    <row r="22" customFormat="false" ht="36" hidden="false" customHeight="true" outlineLevel="0" collapsed="false">
      <c r="B22" s="38" t="n">
        <v>6</v>
      </c>
      <c r="C22" s="39"/>
      <c r="D22" s="39"/>
      <c r="E22" s="39"/>
      <c r="F22" s="39"/>
      <c r="G22" s="39"/>
    </row>
  </sheetData>
  <mergeCells count="3">
    <mergeCell ref="A1:I2"/>
    <mergeCell ref="B4:H4"/>
    <mergeCell ref="B15:H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6"/>
    <col collapsed="false" customWidth="true" hidden="false" outlineLevel="0" max="5" min="3" style="0" width="22"/>
  </cols>
  <sheetData>
    <row r="1" customFormat="false" ht="39.75" hidden="false" customHeight="true" outlineLevel="0" collapsed="false">
      <c r="A1" s="54" t="s">
        <v>160</v>
      </c>
      <c r="B1" s="54"/>
      <c r="C1" s="54"/>
      <c r="D1" s="54"/>
      <c r="E1" s="54"/>
    </row>
    <row r="2" customFormat="false" ht="15" hidden="false" customHeight="false" outlineLevel="0" collapsed="false">
      <c r="A2" s="54"/>
      <c r="B2" s="54"/>
      <c r="C2" s="54"/>
      <c r="D2" s="54"/>
      <c r="E2" s="54"/>
    </row>
    <row r="3" customFormat="false" ht="15" hidden="false" customHeight="false" outlineLevel="0" collapsed="false">
      <c r="A3" s="54"/>
      <c r="B3" s="54"/>
      <c r="C3" s="54"/>
      <c r="D3" s="54"/>
      <c r="E3" s="54"/>
    </row>
    <row r="4" customFormat="false" ht="7.5" hidden="false" customHeight="true" outlineLevel="0" collapsed="false"/>
    <row r="5" customFormat="false" ht="25.5" hidden="false" customHeight="true" outlineLevel="0" collapsed="false">
      <c r="B5" s="55" t="s">
        <v>161</v>
      </c>
      <c r="C5" s="55"/>
      <c r="D5" s="55"/>
    </row>
    <row r="6" customFormat="false" ht="15" hidden="false" customHeight="false" outlineLevel="0" collapsed="false">
      <c r="B6" s="55"/>
      <c r="C6" s="55"/>
      <c r="D6" s="55"/>
    </row>
    <row r="7" customFormat="false" ht="7.5" hidden="false" customHeight="true" outlineLevel="0" collapsed="false"/>
    <row r="8" customFormat="false" ht="24" hidden="false" customHeight="true" outlineLevel="0" collapsed="false">
      <c r="B8" s="22" t="s">
        <v>162</v>
      </c>
      <c r="C8" s="22"/>
      <c r="D8" s="22"/>
    </row>
    <row r="9" customFormat="false" ht="27.75" hidden="false" customHeight="true" outlineLevel="0" collapsed="false">
      <c r="B9" s="56" t="s">
        <v>163</v>
      </c>
      <c r="C9" s="57" t="n">
        <v>3</v>
      </c>
      <c r="D9" s="58" t="s">
        <v>164</v>
      </c>
    </row>
    <row r="10" customFormat="false" ht="27.75" hidden="false" customHeight="true" outlineLevel="0" collapsed="false">
      <c r="B10" s="56" t="s">
        <v>165</v>
      </c>
      <c r="C10" s="57" t="n">
        <v>5</v>
      </c>
      <c r="D10" s="58" t="s">
        <v>166</v>
      </c>
    </row>
    <row r="11" customFormat="false" ht="27.75" hidden="false" customHeight="true" outlineLevel="0" collapsed="false">
      <c r="B11" s="56" t="s">
        <v>167</v>
      </c>
      <c r="C11" s="57" t="n">
        <v>1</v>
      </c>
      <c r="D11" s="58" t="s">
        <v>168</v>
      </c>
    </row>
    <row r="12" customFormat="false" ht="27.75" hidden="false" customHeight="true" outlineLevel="0" collapsed="false">
      <c r="B12" s="56" t="s">
        <v>169</v>
      </c>
      <c r="C12" s="57" t="n">
        <v>1</v>
      </c>
      <c r="D12" s="58" t="s">
        <v>170</v>
      </c>
    </row>
    <row r="13" customFormat="false" ht="9.75" hidden="false" customHeight="true" outlineLevel="0" collapsed="false"/>
    <row r="14" customFormat="false" ht="24" hidden="false" customHeight="true" outlineLevel="0" collapsed="false">
      <c r="B14" s="22" t="s">
        <v>171</v>
      </c>
      <c r="C14" s="22"/>
      <c r="D14" s="22"/>
    </row>
    <row r="15" customFormat="false" ht="36" hidden="false" customHeight="true" outlineLevel="0" collapsed="false">
      <c r="B15" s="59" t="s">
        <v>172</v>
      </c>
      <c r="C15" s="60" t="n">
        <f aca="false">(C9*1.2+C10*0.8+C11)*C12</f>
        <v>8.6</v>
      </c>
      <c r="D15" s="61" t="s">
        <v>173</v>
      </c>
    </row>
    <row r="16" customFormat="false" ht="36" hidden="false" customHeight="true" outlineLevel="0" collapsed="false">
      <c r="B16" s="59" t="s">
        <v>174</v>
      </c>
      <c r="C16" s="60" t="n">
        <f aca="false">((C9*1.2+C10*0.8+C11)*C12)*0.85</f>
        <v>7.31</v>
      </c>
      <c r="D16" s="61" t="s">
        <v>175</v>
      </c>
    </row>
    <row r="17" customFormat="false" ht="9.75" hidden="false" customHeight="true" outlineLevel="0" collapsed="false"/>
    <row r="18" customFormat="false" ht="24" hidden="false" customHeight="true" outlineLevel="0" collapsed="false">
      <c r="B18" s="22" t="s">
        <v>176</v>
      </c>
      <c r="C18" s="22"/>
      <c r="D18" s="22"/>
    </row>
    <row r="19" customFormat="false" ht="19.5" hidden="false" customHeight="true" outlineLevel="0" collapsed="false">
      <c r="B19" s="10" t="s">
        <v>177</v>
      </c>
      <c r="C19" s="10" t="s">
        <v>178</v>
      </c>
      <c r="D19" s="10" t="s">
        <v>179</v>
      </c>
      <c r="E19" s="10" t="s">
        <v>6</v>
      </c>
    </row>
    <row r="20" customFormat="false" ht="21.75" hidden="false" customHeight="true" outlineLevel="0" collapsed="false">
      <c r="B20" s="62" t="s">
        <v>36</v>
      </c>
      <c r="C20" s="43" t="s">
        <v>180</v>
      </c>
      <c r="D20" s="62" t="s">
        <v>181</v>
      </c>
      <c r="E20" s="43" t="s">
        <v>182</v>
      </c>
    </row>
    <row r="21" customFormat="false" ht="21.75" hidden="false" customHeight="true" outlineLevel="0" collapsed="false">
      <c r="B21" s="63" t="s">
        <v>40</v>
      </c>
      <c r="C21" s="47" t="s">
        <v>183</v>
      </c>
      <c r="D21" s="63" t="s">
        <v>184</v>
      </c>
      <c r="E21" s="47" t="s">
        <v>185</v>
      </c>
    </row>
    <row r="22" customFormat="false" ht="21.75" hidden="false" customHeight="true" outlineLevel="0" collapsed="false">
      <c r="B22" s="62" t="s">
        <v>45</v>
      </c>
      <c r="C22" s="43" t="s">
        <v>186</v>
      </c>
      <c r="D22" s="62" t="s">
        <v>187</v>
      </c>
      <c r="E22" s="43" t="s">
        <v>188</v>
      </c>
    </row>
    <row r="23" customFormat="false" ht="9.75" hidden="false" customHeight="true" outlineLevel="0" collapsed="false"/>
    <row r="24" customFormat="false" ht="21.75" hidden="false" customHeight="true" outlineLevel="0" collapsed="false">
      <c r="B24" s="22" t="s">
        <v>189</v>
      </c>
      <c r="C24" s="22"/>
      <c r="D24" s="22"/>
    </row>
    <row r="25" customFormat="false" ht="21.75" hidden="false" customHeight="true" outlineLevel="0" collapsed="false">
      <c r="B25" s="64" t="s">
        <v>190</v>
      </c>
      <c r="C25" s="65" t="s">
        <v>191</v>
      </c>
      <c r="D25" s="65"/>
    </row>
    <row r="26" customFormat="false" ht="21.75" hidden="false" customHeight="true" outlineLevel="0" collapsed="false">
      <c r="B26" s="66" t="s">
        <v>192</v>
      </c>
      <c r="C26" s="67" t="s">
        <v>193</v>
      </c>
      <c r="D26" s="67"/>
    </row>
    <row r="27" customFormat="false" ht="21.75" hidden="false" customHeight="true" outlineLevel="0" collapsed="false">
      <c r="B27" s="64" t="s">
        <v>194</v>
      </c>
      <c r="C27" s="65" t="s">
        <v>195</v>
      </c>
      <c r="D27" s="65"/>
    </row>
    <row r="28" customFormat="false" ht="21.75" hidden="false" customHeight="true" outlineLevel="0" collapsed="false">
      <c r="B28" s="66" t="s">
        <v>196</v>
      </c>
      <c r="C28" s="67" t="s">
        <v>197</v>
      </c>
      <c r="D28" s="67"/>
    </row>
    <row r="29" customFormat="false" ht="21.75" hidden="false" customHeight="true" outlineLevel="0" collapsed="false">
      <c r="B29" s="64" t="s">
        <v>198</v>
      </c>
      <c r="C29" s="65" t="s">
        <v>199</v>
      </c>
      <c r="D29" s="65"/>
    </row>
    <row r="30" customFormat="false" ht="21.75" hidden="false" customHeight="true" outlineLevel="0" collapsed="false">
      <c r="B30" s="66" t="s">
        <v>200</v>
      </c>
      <c r="C30" s="67" t="s">
        <v>201</v>
      </c>
      <c r="D30" s="67"/>
    </row>
  </sheetData>
  <mergeCells count="12">
    <mergeCell ref="A1:E3"/>
    <mergeCell ref="B5:D6"/>
    <mergeCell ref="B8:D8"/>
    <mergeCell ref="B14:D14"/>
    <mergeCell ref="B18:D18"/>
    <mergeCell ref="B24:D24"/>
    <mergeCell ref="C25:D25"/>
    <mergeCell ref="C26:D26"/>
    <mergeCell ref="C27:D27"/>
    <mergeCell ref="C28:D28"/>
    <mergeCell ref="C29:D29"/>
    <mergeCell ref="C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36"/>
    <col collapsed="false" customWidth="true" hidden="false" outlineLevel="0" max="4" min="4" style="0" width="18"/>
    <col collapsed="false" customWidth="true" hidden="false" outlineLevel="0" max="5" min="5" style="0" width="24"/>
    <col collapsed="false" customWidth="true" hidden="false" outlineLevel="0" max="6" min="6" style="0" width="20"/>
    <col collapsed="false" customWidth="true" hidden="false" outlineLevel="0" max="7" min="7" style="0" width="5"/>
  </cols>
  <sheetData>
    <row r="1" customFormat="false" ht="33.75" hidden="false" customHeight="true" outlineLevel="0" collapsed="false">
      <c r="A1" s="8" t="s">
        <v>202</v>
      </c>
      <c r="B1" s="8"/>
      <c r="C1" s="8"/>
      <c r="D1" s="8"/>
      <c r="E1" s="8"/>
      <c r="F1" s="8"/>
      <c r="G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</row>
    <row r="3" customFormat="false" ht="7.5" hidden="false" customHeight="true" outlineLevel="0" collapsed="false"/>
    <row r="4" customFormat="false" ht="21.75" hidden="false" customHeight="true" outlineLevel="0" collapsed="false">
      <c r="B4" s="10" t="s">
        <v>6</v>
      </c>
      <c r="C4" s="10" t="s">
        <v>203</v>
      </c>
      <c r="D4" s="10" t="s">
        <v>204</v>
      </c>
      <c r="E4" s="10" t="s">
        <v>205</v>
      </c>
      <c r="F4" s="10" t="s">
        <v>206</v>
      </c>
    </row>
    <row r="5" customFormat="false" ht="36" hidden="false" customHeight="true" outlineLevel="0" collapsed="false">
      <c r="B5" s="68" t="s">
        <v>182</v>
      </c>
      <c r="C5" s="12" t="s">
        <v>207</v>
      </c>
      <c r="D5" s="13" t="s">
        <v>208</v>
      </c>
      <c r="E5" s="12" t="s">
        <v>209</v>
      </c>
      <c r="F5" s="13" t="s">
        <v>210</v>
      </c>
    </row>
    <row r="6" customFormat="false" ht="36" hidden="false" customHeight="true" outlineLevel="0" collapsed="false">
      <c r="B6" s="69" t="s">
        <v>185</v>
      </c>
      <c r="C6" s="15" t="s">
        <v>211</v>
      </c>
      <c r="D6" s="16" t="s">
        <v>212</v>
      </c>
      <c r="E6" s="15" t="s">
        <v>213</v>
      </c>
      <c r="F6" s="16" t="s">
        <v>214</v>
      </c>
    </row>
    <row r="7" customFormat="false" ht="36" hidden="false" customHeight="true" outlineLevel="0" collapsed="false">
      <c r="B7" s="68" t="s">
        <v>215</v>
      </c>
      <c r="C7" s="12" t="s">
        <v>216</v>
      </c>
      <c r="D7" s="13" t="s">
        <v>217</v>
      </c>
      <c r="E7" s="12" t="s">
        <v>218</v>
      </c>
      <c r="F7" s="13" t="s">
        <v>219</v>
      </c>
    </row>
    <row r="8" customFormat="false" ht="36" hidden="false" customHeight="true" outlineLevel="0" collapsed="false">
      <c r="B8" s="69" t="s">
        <v>220</v>
      </c>
      <c r="C8" s="15" t="s">
        <v>221</v>
      </c>
      <c r="D8" s="16" t="s">
        <v>222</v>
      </c>
      <c r="E8" s="15" t="s">
        <v>223</v>
      </c>
      <c r="F8" s="16" t="s">
        <v>224</v>
      </c>
    </row>
    <row r="9" customFormat="false" ht="36" hidden="false" customHeight="true" outlineLevel="0" collapsed="false">
      <c r="B9" s="68" t="s">
        <v>225</v>
      </c>
      <c r="C9" s="12" t="s">
        <v>226</v>
      </c>
      <c r="D9" s="13" t="s">
        <v>227</v>
      </c>
      <c r="E9" s="12" t="s">
        <v>228</v>
      </c>
      <c r="F9" s="13" t="s">
        <v>229</v>
      </c>
    </row>
  </sheetData>
  <mergeCells count="1">
    <mergeCell ref="A1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6"/>
    <col collapsed="false" customWidth="true" hidden="false" outlineLevel="0" max="3" min="3" style="0" width="32"/>
    <col collapsed="false" customWidth="true" hidden="false" outlineLevel="0" max="4" min="4" style="0" width="14"/>
    <col collapsed="false" customWidth="true" hidden="false" outlineLevel="0" max="11" min="5" style="0" width="12"/>
    <col collapsed="false" customWidth="true" hidden="false" outlineLevel="0" max="12" min="12" style="0" width="5"/>
  </cols>
  <sheetData>
    <row r="1" customFormat="false" ht="33.75" hidden="false" customHeight="true" outlineLevel="0" collapsed="false">
      <c r="A1" s="8" t="s">
        <v>230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5" hidden="false" customHeight="false" outlineLevel="0" collapsed="false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customFormat="false" ht="21.75" hidden="false" customHeight="true" outlineLevel="0" collapsed="false">
      <c r="B3" s="70" t="s">
        <v>231</v>
      </c>
      <c r="C3" s="70"/>
      <c r="D3" s="71" t="s">
        <v>232</v>
      </c>
      <c r="E3" s="72" t="s">
        <v>233</v>
      </c>
      <c r="F3" s="73" t="s">
        <v>234</v>
      </c>
      <c r="G3" s="74" t="s">
        <v>235</v>
      </c>
    </row>
    <row r="5" customFormat="false" ht="27.75" hidden="false" customHeight="true" outlineLevel="0" collapsed="false">
      <c r="B5" s="10" t="s">
        <v>96</v>
      </c>
      <c r="C5" s="10" t="s">
        <v>236</v>
      </c>
      <c r="D5" s="10" t="s">
        <v>237</v>
      </c>
      <c r="E5" s="10" t="s">
        <v>238</v>
      </c>
      <c r="F5" s="10" t="s">
        <v>239</v>
      </c>
      <c r="G5" s="10" t="s">
        <v>240</v>
      </c>
      <c r="H5" s="10" t="s">
        <v>241</v>
      </c>
      <c r="I5" s="10" t="s">
        <v>242</v>
      </c>
      <c r="J5" s="10" t="s">
        <v>243</v>
      </c>
      <c r="K5" s="10" t="s">
        <v>244</v>
      </c>
    </row>
    <row r="6" customFormat="false" ht="27.75" hidden="false" customHeight="true" outlineLevel="0" collapsed="false">
      <c r="B6" s="75" t="n">
        <v>1</v>
      </c>
      <c r="C6" s="43" t="s">
        <v>245</v>
      </c>
      <c r="D6" s="76" t="s">
        <v>246</v>
      </c>
      <c r="E6" s="77" t="s">
        <v>247</v>
      </c>
      <c r="F6" s="78" t="s">
        <v>65</v>
      </c>
      <c r="G6" s="79" t="s">
        <v>248</v>
      </c>
      <c r="H6" s="79" t="s">
        <v>248</v>
      </c>
      <c r="I6" s="80" t="s">
        <v>249</v>
      </c>
      <c r="J6" s="80" t="s">
        <v>249</v>
      </c>
      <c r="K6" s="80" t="s">
        <v>249</v>
      </c>
    </row>
    <row r="7" customFormat="false" ht="27.75" hidden="false" customHeight="true" outlineLevel="0" collapsed="false">
      <c r="B7" s="81" t="n">
        <v>2</v>
      </c>
      <c r="C7" s="47" t="s">
        <v>250</v>
      </c>
      <c r="D7" s="82" t="s">
        <v>251</v>
      </c>
      <c r="E7" s="79" t="s">
        <v>248</v>
      </c>
      <c r="F7" s="78" t="s">
        <v>65</v>
      </c>
      <c r="G7" s="77" t="s">
        <v>247</v>
      </c>
      <c r="H7" s="80" t="s">
        <v>249</v>
      </c>
      <c r="I7" s="80" t="s">
        <v>249</v>
      </c>
      <c r="J7" s="80" t="s">
        <v>249</v>
      </c>
      <c r="K7" s="79" t="s">
        <v>248</v>
      </c>
    </row>
    <row r="8" customFormat="false" ht="27.75" hidden="false" customHeight="true" outlineLevel="0" collapsed="false">
      <c r="B8" s="75" t="n">
        <v>3</v>
      </c>
      <c r="C8" s="43" t="s">
        <v>252</v>
      </c>
      <c r="D8" s="76" t="s">
        <v>253</v>
      </c>
      <c r="E8" s="77" t="s">
        <v>247</v>
      </c>
      <c r="F8" s="80" t="s">
        <v>249</v>
      </c>
      <c r="G8" s="78" t="s">
        <v>65</v>
      </c>
      <c r="H8" s="79" t="s">
        <v>248</v>
      </c>
      <c r="I8" s="79" t="s">
        <v>248</v>
      </c>
      <c r="J8" s="79" t="s">
        <v>248</v>
      </c>
      <c r="K8" s="77" t="s">
        <v>247</v>
      </c>
    </row>
    <row r="9" customFormat="false" ht="27.75" hidden="false" customHeight="true" outlineLevel="0" collapsed="false">
      <c r="B9" s="81" t="n">
        <v>4</v>
      </c>
      <c r="C9" s="47" t="s">
        <v>254</v>
      </c>
      <c r="D9" s="82" t="s">
        <v>255</v>
      </c>
      <c r="E9" s="77" t="s">
        <v>247</v>
      </c>
      <c r="F9" s="79" t="s">
        <v>248</v>
      </c>
      <c r="G9" s="78" t="s">
        <v>65</v>
      </c>
      <c r="H9" s="77" t="s">
        <v>247</v>
      </c>
      <c r="I9" s="79" t="s">
        <v>248</v>
      </c>
      <c r="J9" s="79" t="s">
        <v>248</v>
      </c>
      <c r="K9" s="79" t="s">
        <v>248</v>
      </c>
    </row>
    <row r="10" customFormat="false" ht="27.75" hidden="false" customHeight="true" outlineLevel="0" collapsed="false">
      <c r="B10" s="75" t="n">
        <v>5</v>
      </c>
      <c r="C10" s="43" t="s">
        <v>256</v>
      </c>
      <c r="D10" s="76" t="s">
        <v>257</v>
      </c>
      <c r="E10" s="79" t="s">
        <v>248</v>
      </c>
      <c r="F10" s="80" t="s">
        <v>249</v>
      </c>
      <c r="G10" s="79" t="s">
        <v>248</v>
      </c>
      <c r="H10" s="77" t="s">
        <v>247</v>
      </c>
      <c r="I10" s="79" t="s">
        <v>248</v>
      </c>
      <c r="J10" s="77" t="s">
        <v>247</v>
      </c>
      <c r="K10" s="80" t="s">
        <v>249</v>
      </c>
    </row>
    <row r="11" customFormat="false" ht="27.75" hidden="false" customHeight="true" outlineLevel="0" collapsed="false">
      <c r="B11" s="81" t="n">
        <v>6</v>
      </c>
      <c r="C11" s="47" t="s">
        <v>258</v>
      </c>
      <c r="D11" s="82" t="s">
        <v>259</v>
      </c>
      <c r="E11" s="79" t="s">
        <v>248</v>
      </c>
      <c r="F11" s="80" t="s">
        <v>249</v>
      </c>
      <c r="G11" s="79" t="s">
        <v>248</v>
      </c>
      <c r="H11" s="77" t="s">
        <v>247</v>
      </c>
      <c r="I11" s="77" t="s">
        <v>247</v>
      </c>
      <c r="J11" s="79" t="s">
        <v>248</v>
      </c>
      <c r="K11" s="80" t="s">
        <v>249</v>
      </c>
    </row>
    <row r="12" customFormat="false" ht="27.75" hidden="false" customHeight="true" outlineLevel="0" collapsed="false">
      <c r="B12" s="75" t="n">
        <v>7</v>
      </c>
      <c r="C12" s="43" t="s">
        <v>260</v>
      </c>
      <c r="D12" s="76" t="s">
        <v>261</v>
      </c>
      <c r="E12" s="77" t="s">
        <v>247</v>
      </c>
      <c r="F12" s="78" t="s">
        <v>65</v>
      </c>
      <c r="G12" s="80" t="s">
        <v>249</v>
      </c>
      <c r="H12" s="80" t="s">
        <v>249</v>
      </c>
      <c r="I12" s="80" t="s">
        <v>249</v>
      </c>
      <c r="J12" s="80" t="s">
        <v>249</v>
      </c>
      <c r="K12" s="77" t="s">
        <v>247</v>
      </c>
    </row>
    <row r="13" customFormat="false" ht="27.75" hidden="false" customHeight="true" outlineLevel="0" collapsed="false">
      <c r="B13" s="81" t="n">
        <v>8</v>
      </c>
      <c r="C13" s="47" t="s">
        <v>262</v>
      </c>
      <c r="D13" s="82" t="s">
        <v>263</v>
      </c>
      <c r="E13" s="77" t="s">
        <v>247</v>
      </c>
      <c r="F13" s="80" t="s">
        <v>249</v>
      </c>
      <c r="G13" s="79" t="s">
        <v>248</v>
      </c>
      <c r="H13" s="79" t="s">
        <v>248</v>
      </c>
      <c r="I13" s="79" t="s">
        <v>248</v>
      </c>
      <c r="J13" s="79" t="s">
        <v>248</v>
      </c>
      <c r="K13" s="80" t="s">
        <v>249</v>
      </c>
    </row>
    <row r="14" customFormat="false" ht="27.75" hidden="false" customHeight="true" outlineLevel="0" collapsed="false">
      <c r="B14" s="75" t="n">
        <v>9</v>
      </c>
      <c r="C14" s="43" t="s">
        <v>264</v>
      </c>
      <c r="D14" s="76" t="s">
        <v>265</v>
      </c>
      <c r="E14" s="79" t="s">
        <v>248</v>
      </c>
      <c r="F14" s="78" t="s">
        <v>65</v>
      </c>
      <c r="G14" s="77" t="s">
        <v>247</v>
      </c>
      <c r="H14" s="79" t="s">
        <v>248</v>
      </c>
      <c r="I14" s="77" t="s">
        <v>247</v>
      </c>
      <c r="J14" s="79" t="s">
        <v>248</v>
      </c>
      <c r="K14" s="78" t="s">
        <v>65</v>
      </c>
    </row>
    <row r="15" customFormat="false" ht="27.75" hidden="false" customHeight="true" outlineLevel="0" collapsed="false">
      <c r="B15" s="81" t="n">
        <v>10</v>
      </c>
      <c r="C15" s="47" t="s">
        <v>266</v>
      </c>
      <c r="D15" s="82" t="s">
        <v>267</v>
      </c>
      <c r="E15" s="77" t="s">
        <v>247</v>
      </c>
      <c r="F15" s="79" t="s">
        <v>248</v>
      </c>
      <c r="G15" s="79" t="s">
        <v>248</v>
      </c>
      <c r="H15" s="79" t="s">
        <v>248</v>
      </c>
      <c r="I15" s="79" t="s">
        <v>248</v>
      </c>
      <c r="J15" s="79" t="s">
        <v>248</v>
      </c>
      <c r="K15" s="80" t="s">
        <v>249</v>
      </c>
    </row>
  </sheetData>
  <mergeCells count="2">
    <mergeCell ref="A1:L2"/>
    <mergeCell ref="B3:C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2026-03-16T09:09:07Z</dcterms:created>
  <dc:creator>openpyxl</dc:creator>
  <dc:description/>
  <dc:language>en-US</dc:language>
  <cp:lastModifiedBy/>
  <dcterms:modified xsi:type="dcterms:W3CDTF">2026-03-16T09:09:07Z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