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tokoll" sheetId="1" state="visible" r:id="rId2"/>
    <sheet name="Protokollarten" sheetId="2" state="visible" r:id="rId3"/>
    <sheet name="Maßnahmen-Tracker" sheetId="3" state="visible" r:id="rId4"/>
  </sheets>
  <definedNames>
    <definedName function="false" hidden="false" localSheetId="0" name="_xlnm.Print_Area" vbProcedure="false">Protokoll!$B$1:$G$67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<sst xmlns="http://schemas.openxmlformats.org/spreadsheetml/2006/main" count="160" uniqueCount="107">
  <si>
    <t xml:space="preserve">BESPRECHUNGSPROTOKOLL</t>
  </si>
  <si>
    <t xml:space="preserve">Professionelle Vorlage für Meetings, Gremien &amp; Sitzungen</t>
  </si>
  <si>
    <t xml:space="preserve">1  |  KOPFZEILE</t>
  </si>
  <si>
    <t xml:space="preserve">Besprechungstitel:</t>
  </si>
  <si>
    <t xml:space="preserve">Protokoll-Nr.:</t>
  </si>
  <si>
    <t xml:space="preserve">Datum:</t>
  </si>
  <si>
    <t xml:space="preserve">Uhrzeit (von – bis):</t>
  </si>
  <si>
    <t xml:space="preserve">Ort / Videolink:</t>
  </si>
  <si>
    <t xml:space="preserve">Sitzungsleitung:</t>
  </si>
  <si>
    <t xml:space="preserve">Protokollführer:</t>
  </si>
  <si>
    <t xml:space="preserve">Nächster Termin:</t>
  </si>
  <si>
    <t xml:space="preserve">2  |  TEILNEHMER</t>
  </si>
  <si>
    <t xml:space="preserve">#</t>
  </si>
  <si>
    <t xml:space="preserve">Name</t>
  </si>
  <si>
    <t xml:space="preserve">Funktion / Abteilung</t>
  </si>
  <si>
    <t xml:space="preserve">Anwesend</t>
  </si>
  <si>
    <t xml:space="preserve">Entschuldigt</t>
  </si>
  <si>
    <t xml:space="preserve">Bemerkung</t>
  </si>
  <si>
    <t xml:space="preserve">3  |  TAGESORDNUNG (TOPs)</t>
  </si>
  <si>
    <t xml:space="preserve">TOP</t>
  </si>
  <si>
    <t xml:space="preserve">Thema / Tagesordnungspunkt</t>
  </si>
  <si>
    <t xml:space="preserve">Referent / Verantwortlich</t>
  </si>
  <si>
    <t xml:space="preserve">Zeitplan (Min)</t>
  </si>
  <si>
    <t xml:space="preserve">TOP 1</t>
  </si>
  <si>
    <t xml:space="preserve">TOP 2</t>
  </si>
  <si>
    <t xml:space="preserve">TOP 3</t>
  </si>
  <si>
    <t xml:space="preserve">TOP 4</t>
  </si>
  <si>
    <t xml:space="preserve">TOP 5</t>
  </si>
  <si>
    <t xml:space="preserve">TOP 6</t>
  </si>
  <si>
    <t xml:space="preserve">4  |  PROTOKOLLINHALT</t>
  </si>
  <si>
    <t xml:space="preserve">TOP 1  –  (Thema hier eintragen)</t>
  </si>
  <si>
    <t xml:space="preserve">Diskussion / Zusammenfassung:</t>
  </si>
  <si>
    <t xml:space="preserve">Beschluss:</t>
  </si>
  <si>
    <t xml:space="preserve">Abstimmung (Dafür / Dagegen / Enthaltungen):</t>
  </si>
  <si>
    <t xml:space="preserve">TOP 2  –  (Thema hier eintragen)</t>
  </si>
  <si>
    <t xml:space="preserve">TOP 3  –  (Thema hier eintragen)</t>
  </si>
  <si>
    <t xml:space="preserve">5  |  MASSNAHMEN / TO-DOs</t>
  </si>
  <si>
    <t xml:space="preserve">Maßnahme / Aufgabe</t>
  </si>
  <si>
    <t xml:space="preserve">Verantwortlich</t>
  </si>
  <si>
    <t xml:space="preserve">Deadline</t>
  </si>
  <si>
    <t xml:space="preserve">Priorität</t>
  </si>
  <si>
    <t xml:space="preserve">Status</t>
  </si>
  <si>
    <t xml:space="preserve">Angebot bei Lieferant X einholen</t>
  </si>
  <si>
    <t xml:space="preserve">M. Krause</t>
  </si>
  <si>
    <t xml:space="preserve">15.03.2026</t>
  </si>
  <si>
    <t xml:space="preserve">Hoch</t>
  </si>
  <si>
    <t xml:space="preserve">● Offen</t>
  </si>
  <si>
    <t xml:space="preserve">Präsentation vorbereiten</t>
  </si>
  <si>
    <t xml:space="preserve">T. Weber</t>
  </si>
  <si>
    <t xml:space="preserve">20.03.2026</t>
  </si>
  <si>
    <t xml:space="preserve">Mittel</t>
  </si>
  <si>
    <t xml:space="preserve">◑ In Bearbeitung</t>
  </si>
  <si>
    <t xml:space="preserve">Budget-Freigabe beantragen</t>
  </si>
  <si>
    <t xml:space="preserve">L. Schulz</t>
  </si>
  <si>
    <t xml:space="preserve">10.03.2026</t>
  </si>
  <si>
    <t xml:space="preserve">✓ Erledigt</t>
  </si>
  <si>
    <t xml:space="preserve">Zusammenfassung:</t>
  </si>
  <si>
    <t xml:space="preserve">6  |  UNTERSCHRIFTEN &amp; NÄCHSTER TERMIN</t>
  </si>
  <si>
    <t xml:space="preserve">Nächster Termin (Ort):</t>
  </si>
  <si>
    <t xml:space="preserve">Protokollführer</t>
  </si>
  <si>
    <t xml:space="preserve">Sitzungsleitung</t>
  </si>
  <si>
    <t xml:space="preserve">Bestätigt von</t>
  </si>
  <si>
    <t xml:space="preserve">Unterschrift</t>
  </si>
  <si>
    <t xml:space="preserve">Name / Datum</t>
  </si>
  <si>
    <t xml:space="preserve">Vorlage: Besprechungsprotokoll  |  Gelbe Felder = Eingabefelder  |  Protokoll-Nr. für Ablage verwenden</t>
  </si>
  <si>
    <t xml:space="preserve">DIE 4 PROTOKOLLARTEN IM ÜBERBLICK</t>
  </si>
  <si>
    <t xml:space="preserve">Auswahl der richtigen Protokollart nach Zweck, Aufwand und rechtlichen Anforderungen</t>
  </si>
  <si>
    <t xml:space="preserve">Protokollart</t>
  </si>
  <si>
    <t xml:space="preserve">Beschreibung</t>
  </si>
  <si>
    <t xml:space="preserve">Aufwand</t>
  </si>
  <si>
    <t xml:space="preserve">Typische Anwendung</t>
  </si>
  <si>
    <t xml:space="preserve">Vorteile</t>
  </si>
  <si>
    <t xml:space="preserve">Nachteile</t>
  </si>
  <si>
    <t xml:space="preserve">Ergebnisprotokoll
(Beschlussprotokoll)</t>
  </si>
  <si>
    <t xml:space="preserve">Hält ausschließlich Ergebnisse und Beschlüsse fest, nicht den Diskussionsweg.</t>
  </si>
  <si>
    <t xml:space="preserve">GERING</t>
  </si>
  <si>
    <t xml:space="preserve">Team-Meetings
Projektsitzungen
Stand-ups</t>
  </si>
  <si>
    <t xml:space="preserve">Kompakt, zeitsparend,
für den Arbeitsalltag ideal</t>
  </si>
  <si>
    <t xml:space="preserve">Kein Einblick in den
Diskussionsverlauf</t>
  </si>
  <si>
    <t xml:space="preserve">Verlaufsprotokoll</t>
  </si>
  <si>
    <t xml:space="preserve">Dokumentiert den gesamten Diskussionsverlauf chronologisch – Argumente, Abstimmungen, Beschlüsse.</t>
  </si>
  <si>
    <t xml:space="preserve">MITTEL</t>
  </si>
  <si>
    <t xml:space="preserve">Vereinssitzungen
Gremien
Aufsichtsräte</t>
  </si>
  <si>
    <t xml:space="preserve">Hohe Transparenz,
vollständig nachvollziehbar</t>
  </si>
  <si>
    <t xml:space="preserve">Zeitaufwendig, erfordert
konzentrierte Mitschrift</t>
  </si>
  <si>
    <t xml:space="preserve">Wortprotokoll</t>
  </si>
  <si>
    <t xml:space="preserve">Gibt alle Aussagen möglichst wörtlich wieder. Für normale Meetings zu aufwendig.</t>
  </si>
  <si>
    <t xml:space="preserve">HOCH</t>
  </si>
  <si>
    <t xml:space="preserve">Parlament
Gericht
Vertragsverhandlung</t>
  </si>
  <si>
    <t xml:space="preserve">Höchste Präzision,
rechtlich am robustesten</t>
  </si>
  <si>
    <t xml:space="preserve">Sehr zeitintensiv,
oft Profi-Protokollant nötig</t>
  </si>
  <si>
    <t xml:space="preserve">Gedächtnisprotokoll</t>
  </si>
  <si>
    <t xml:space="preserve">Wird nachträglich aus dem Gedächtnis erstellt – wenn kein Protokollant anwesend war.</t>
  </si>
  <si>
    <t xml:space="preserve">VARIABEL</t>
  </si>
  <si>
    <t xml:space="preserve">Informelle Gespräche
Spontane Meetings</t>
  </si>
  <si>
    <t xml:space="preserve">Besser als keine
Dokumentation</t>
  </si>
  <si>
    <t xml:space="preserve">Weniger präzise;
spätestens 24 h erstellen!</t>
  </si>
  <si>
    <t xml:space="preserve">Empfehlung: Je formeller und rechtlich bedeutsamer das Meeting, desto detaillierter sollte das Protokoll sein.</t>
  </si>
  <si>
    <t xml:space="preserve">Rechtlicher Hinweis: GmbH-Gesellschafterversammlungen gemäß § 48 GmbHG und AG-Hauptversammlungen nach § 130 AktG erfordern schriftliche Protokollierung. Fehlendes oder mangelhaftes Protokoll kann Beschlüsse anfechtbar machen.</t>
  </si>
  <si>
    <t xml:space="preserve">MASSNAHMEN-TRACKER</t>
  </si>
  <si>
    <t xml:space="preserve">Offene Aufgaben aus allen Besprechungen  –  Zentrales To-Do-Dashboard</t>
  </si>
  <si>
    <t xml:space="preserve">Gesamt</t>
  </si>
  <si>
    <t xml:space="preserve">Offen</t>
  </si>
  <si>
    <t xml:space="preserve">In Bearbeitung</t>
  </si>
  <si>
    <t xml:space="preserve">Erledigt</t>
  </si>
  <si>
    <t xml:space="preserve">Überfällig</t>
  </si>
  <si>
    <t xml:space="preserve">Protokoll / Meeting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</si>
</sst>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21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0"/>
      <color rgb="FFFFFFFF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0"/>
      <color rgb="FF40404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color rgb="FF2E5FA3"/>
      <name val="Arial"/>
      <family val="0"/>
      <charset val="1"/>
    </font>
    <font>
      <b val="true"/>
      <sz val="9"/>
      <color rgb="FF404040"/>
      <name val="Arial"/>
      <family val="0"/>
      <charset val="1"/>
    </font>
    <font>
      <i val="true"/>
      <sz val="9"/>
      <color rgb="FF808080"/>
      <name val="Arial"/>
      <family val="0"/>
      <charset val="1"/>
    </font>
    <font>
      <i val="true"/>
      <sz val="8"/>
      <color rgb="FF808080"/>
      <name val="Arial"/>
      <family val="0"/>
      <charset val="1"/>
    </font>
    <font>
      <b val="true"/>
      <sz val="16"/>
      <color rgb="FFFFFFFF"/>
      <name val="Arial"/>
      <family val="0"/>
      <charset val="1"/>
    </font>
    <font>
      <b val="true"/>
      <sz val="10"/>
      <color rgb="FF1F3864"/>
      <name val="Arial"/>
      <family val="0"/>
      <charset val="1"/>
    </font>
    <font>
      <sz val="10"/>
      <color rgb="FF006400"/>
      <name val="Arial"/>
      <family val="0"/>
      <charset val="1"/>
    </font>
    <font>
      <sz val="10"/>
      <color rgb="FF8B0000"/>
      <name val="Arial"/>
      <family val="0"/>
      <charset val="1"/>
    </font>
    <font>
      <i val="true"/>
      <sz val="9"/>
      <color rgb="FF7B1010"/>
      <name val="Arial"/>
      <family val="0"/>
      <charset val="1"/>
    </font>
    <font>
      <b val="true"/>
      <sz val="14"/>
      <color rgb="FF404040"/>
      <name val="Arial"/>
      <family val="0"/>
      <charset val="1"/>
    </font>
  </fonts>
  <fills count="14">
    <fill>
      <patternFill patternType="none"/>
    </fill>
    <fill>
      <patternFill patternType="gray125"/>
    </fill>
    <fill>
      <patternFill patternType="solid">
        <fgColor rgb="FF1F3864"/>
        <bgColor rgb="FF333399"/>
      </patternFill>
    </fill>
    <fill>
      <patternFill patternType="solid">
        <fgColor rgb="FF2E5FA3"/>
        <bgColor rgb="FF3366FF"/>
      </patternFill>
    </fill>
    <fill>
      <patternFill patternType="solid">
        <fgColor rgb="FFD6E4F0"/>
        <bgColor rgb="FFE2EFDA"/>
      </patternFill>
    </fill>
    <fill>
      <patternFill patternType="solid">
        <fgColor rgb="FFFFF2CC"/>
        <bgColor rgb="FFFCE4D6"/>
      </patternFill>
    </fill>
    <fill>
      <patternFill patternType="solid">
        <fgColor rgb="FFF2F2F2"/>
        <bgColor rgb="FFFFF0F0"/>
      </patternFill>
    </fill>
    <fill>
      <patternFill patternType="solid">
        <fgColor rgb="FFFFFFFF"/>
        <bgColor rgb="FFFFF0F0"/>
      </patternFill>
    </fill>
    <fill>
      <patternFill patternType="solid">
        <fgColor rgb="FFFADADD"/>
        <bgColor rgb="FFFCE4D6"/>
      </patternFill>
    </fill>
    <fill>
      <patternFill patternType="solid">
        <fgColor rgb="FFFCE4D6"/>
        <bgColor rgb="FFFADADD"/>
      </patternFill>
    </fill>
    <fill>
      <patternFill patternType="solid">
        <fgColor rgb="FFE2EFDA"/>
        <bgColor rgb="FFF2F2F2"/>
      </patternFill>
    </fill>
    <fill>
      <patternFill patternType="solid">
        <fgColor rgb="FFEAD1DC"/>
        <bgColor rgb="FFFADADD"/>
      </patternFill>
    </fill>
    <fill>
      <patternFill patternType="solid">
        <fgColor rgb="FFFFF0F0"/>
        <bgColor rgb="FFF2F2F2"/>
      </patternFill>
    </fill>
    <fill>
      <patternFill patternType="solid">
        <fgColor rgb="FFFF6B6B"/>
        <bgColor rgb="FFFF66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  <border diagonalUp="false" diagonalDown="false">
      <left style="thick">
        <color rgb="FFCC0000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2" fillId="4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5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5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6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7" fillId="1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8" fillId="8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7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1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1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9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0" fillId="1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B0000"/>
      <rgbColor rgb="FF0064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2CC"/>
      <rgbColor rgb="FFF2F2F2"/>
      <rgbColor rgb="FF660066"/>
      <rgbColor rgb="FFFF6B6B"/>
      <rgbColor rgb="FF2E5FA3"/>
      <rgbColor rgb="FFD6E4F0"/>
      <rgbColor rgb="FF000080"/>
      <rgbColor rgb="FFFF00FF"/>
      <rgbColor rgb="FFFFFF00"/>
      <rgbColor rgb="FF00FFFF"/>
      <rgbColor rgb="FF800080"/>
      <rgbColor rgb="FF7B1010"/>
      <rgbColor rgb="FF008080"/>
      <rgbColor rgb="FF0000FF"/>
      <rgbColor rgb="FF00CCFF"/>
      <rgbColor rgb="FFFFF0F0"/>
      <rgbColor rgb="FFE2EFDA"/>
      <rgbColor rgb="FFFCE4D6"/>
      <rgbColor rgb="FF99CCFF"/>
      <rgbColor rgb="FFEAD1DC"/>
      <rgbColor rgb="FFCC99FF"/>
      <rgbColor rgb="FFFADAD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F3864"/>
      <rgbColor rgb="FF339966"/>
      <rgbColor rgb="FF003300"/>
      <rgbColor rgb="FF333300"/>
      <rgbColor rgb="FF993300"/>
      <rgbColor rgb="FF993366"/>
      <rgbColor rgb="FF333399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G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5"/>
    <col collapsed="false" customWidth="true" hidden="false" outlineLevel="0" max="2" min="2" style="0" width="26"/>
    <col collapsed="false" customWidth="true" hidden="false" outlineLevel="0" max="3" min="3" style="0" width="28"/>
    <col collapsed="false" customWidth="true" hidden="false" outlineLevel="0" max="4" min="4" style="0" width="24"/>
    <col collapsed="false" customWidth="true" hidden="false" outlineLevel="0" max="6" min="5" style="0" width="18"/>
    <col collapsed="false" customWidth="true" hidden="false" outlineLevel="0" max="7" min="7" style="0" width="16"/>
  </cols>
  <sheetData>
    <row r="1" customFormat="false" ht="7.5" hidden="false" customHeight="true" outlineLevel="0" collapsed="false"/>
    <row r="2" customFormat="false" ht="36" hidden="false" customHeight="true" outlineLevel="0" collapsed="false">
      <c r="B2" s="1" t="s">
        <v>0</v>
      </c>
      <c r="C2" s="1"/>
      <c r="D2" s="1"/>
      <c r="E2" s="1"/>
      <c r="F2" s="1"/>
      <c r="G2" s="1"/>
    </row>
    <row r="3" customFormat="false" ht="18" hidden="false" customHeight="true" outlineLevel="0" collapsed="false">
      <c r="B3" s="2" t="s">
        <v>1</v>
      </c>
      <c r="C3" s="2"/>
      <c r="D3" s="2"/>
      <c r="E3" s="2"/>
      <c r="F3" s="2"/>
      <c r="G3" s="2"/>
    </row>
    <row r="4" customFormat="false" ht="7.5" hidden="false" customHeight="true" outlineLevel="0" collapsed="false"/>
    <row r="5" customFormat="false" ht="21.75" hidden="false" customHeight="true" outlineLevel="0" collapsed="false">
      <c r="B5" s="3" t="s">
        <v>2</v>
      </c>
      <c r="C5" s="3"/>
      <c r="D5" s="3"/>
      <c r="E5" s="3"/>
      <c r="F5" s="3"/>
      <c r="G5" s="3"/>
    </row>
    <row r="6" customFormat="false" ht="19.5" hidden="false" customHeight="true" outlineLevel="0" collapsed="false">
      <c r="B6" s="4" t="s">
        <v>3</v>
      </c>
      <c r="C6" s="5"/>
      <c r="D6" s="5"/>
      <c r="E6" s="4" t="s">
        <v>4</v>
      </c>
      <c r="F6" s="5"/>
      <c r="G6" s="5"/>
    </row>
    <row r="7" customFormat="false" ht="19.5" hidden="false" customHeight="true" outlineLevel="0" collapsed="false">
      <c r="B7" s="4" t="s">
        <v>5</v>
      </c>
      <c r="C7" s="5"/>
      <c r="D7" s="5"/>
      <c r="E7" s="4" t="s">
        <v>6</v>
      </c>
      <c r="F7" s="5"/>
      <c r="G7" s="5"/>
    </row>
    <row r="8" customFormat="false" ht="19.5" hidden="false" customHeight="true" outlineLevel="0" collapsed="false">
      <c r="B8" s="4" t="s">
        <v>7</v>
      </c>
      <c r="C8" s="5"/>
      <c r="D8" s="5"/>
      <c r="E8" s="4" t="s">
        <v>8</v>
      </c>
      <c r="F8" s="5"/>
      <c r="G8" s="5"/>
    </row>
    <row r="9" customFormat="false" ht="19.5" hidden="false" customHeight="true" outlineLevel="0" collapsed="false">
      <c r="B9" s="4" t="s">
        <v>9</v>
      </c>
      <c r="C9" s="5"/>
      <c r="D9" s="5"/>
      <c r="E9" s="4" t="s">
        <v>10</v>
      </c>
      <c r="F9" s="5"/>
      <c r="G9" s="5"/>
    </row>
    <row r="11" customFormat="false" ht="7.5" hidden="false" customHeight="true" outlineLevel="0" collapsed="false"/>
    <row r="12" customFormat="false" ht="21.75" hidden="false" customHeight="true" outlineLevel="0" collapsed="false">
      <c r="B12" s="3" t="s">
        <v>11</v>
      </c>
      <c r="C12" s="3"/>
      <c r="D12" s="3"/>
      <c r="E12" s="3"/>
      <c r="F12" s="3"/>
      <c r="G12" s="3"/>
    </row>
    <row r="13" customFormat="false" ht="18" hidden="false" customHeight="true" outlineLevel="0" collapsed="false">
      <c r="B13" s="6" t="s">
        <v>12</v>
      </c>
      <c r="C13" s="6" t="s">
        <v>13</v>
      </c>
      <c r="D13" s="6" t="s">
        <v>14</v>
      </c>
      <c r="E13" s="6" t="s">
        <v>15</v>
      </c>
      <c r="F13" s="6" t="s">
        <v>16</v>
      </c>
      <c r="G13" s="6" t="s">
        <v>17</v>
      </c>
    </row>
    <row r="14" customFormat="false" ht="18" hidden="false" customHeight="true" outlineLevel="0" collapsed="false">
      <c r="B14" s="7" t="n">
        <v>1</v>
      </c>
      <c r="C14" s="8"/>
      <c r="D14" s="8"/>
      <c r="E14" s="9"/>
      <c r="F14" s="9"/>
      <c r="G14" s="9"/>
    </row>
    <row r="15" customFormat="false" ht="18" hidden="false" customHeight="true" outlineLevel="0" collapsed="false">
      <c r="B15" s="10" t="n">
        <v>2</v>
      </c>
      <c r="C15" s="8"/>
      <c r="D15" s="8"/>
      <c r="E15" s="11"/>
      <c r="F15" s="11"/>
      <c r="G15" s="11"/>
    </row>
    <row r="16" customFormat="false" ht="18" hidden="false" customHeight="true" outlineLevel="0" collapsed="false">
      <c r="B16" s="7" t="n">
        <v>3</v>
      </c>
      <c r="C16" s="8"/>
      <c r="D16" s="8"/>
      <c r="E16" s="9"/>
      <c r="F16" s="9"/>
      <c r="G16" s="9"/>
    </row>
    <row r="17" customFormat="false" ht="18" hidden="false" customHeight="true" outlineLevel="0" collapsed="false">
      <c r="B17" s="10" t="n">
        <v>4</v>
      </c>
      <c r="C17" s="8"/>
      <c r="D17" s="8"/>
      <c r="E17" s="11"/>
      <c r="F17" s="11"/>
      <c r="G17" s="11"/>
    </row>
    <row r="18" customFormat="false" ht="18" hidden="false" customHeight="true" outlineLevel="0" collapsed="false">
      <c r="B18" s="7" t="n">
        <v>5</v>
      </c>
      <c r="C18" s="8"/>
      <c r="D18" s="8"/>
      <c r="E18" s="9"/>
      <c r="F18" s="9"/>
      <c r="G18" s="9"/>
    </row>
    <row r="19" customFormat="false" ht="18" hidden="false" customHeight="true" outlineLevel="0" collapsed="false">
      <c r="B19" s="10" t="n">
        <v>6</v>
      </c>
      <c r="C19" s="8"/>
      <c r="D19" s="8"/>
      <c r="E19" s="11"/>
      <c r="F19" s="11"/>
      <c r="G19" s="11"/>
    </row>
    <row r="20" customFormat="false" ht="18" hidden="false" customHeight="true" outlineLevel="0" collapsed="false">
      <c r="B20" s="7" t="n">
        <v>7</v>
      </c>
      <c r="C20" s="8"/>
      <c r="D20" s="8"/>
      <c r="E20" s="9"/>
      <c r="F20" s="9"/>
      <c r="G20" s="9"/>
    </row>
    <row r="21" customFormat="false" ht="18" hidden="false" customHeight="true" outlineLevel="0" collapsed="false">
      <c r="B21" s="10" t="n">
        <v>8</v>
      </c>
      <c r="C21" s="8"/>
      <c r="D21" s="8"/>
      <c r="E21" s="11"/>
      <c r="F21" s="11"/>
      <c r="G21" s="11"/>
    </row>
    <row r="23" customFormat="false" ht="21.75" hidden="false" customHeight="true" outlineLevel="0" collapsed="false">
      <c r="B23" s="3" t="s">
        <v>18</v>
      </c>
      <c r="C23" s="3"/>
      <c r="D23" s="3"/>
      <c r="E23" s="3"/>
      <c r="F23" s="3"/>
      <c r="G23" s="3"/>
    </row>
    <row r="24" customFormat="false" ht="18" hidden="false" customHeight="true" outlineLevel="0" collapsed="false">
      <c r="B24" s="6" t="s">
        <v>19</v>
      </c>
      <c r="C24" s="6" t="s">
        <v>20</v>
      </c>
      <c r="D24" s="6"/>
      <c r="E24" s="6" t="s">
        <v>21</v>
      </c>
      <c r="F24" s="6" t="s">
        <v>22</v>
      </c>
      <c r="G24" s="6"/>
    </row>
    <row r="25" customFormat="false" ht="18" hidden="false" customHeight="true" outlineLevel="0" collapsed="false">
      <c r="B25" s="12" t="s">
        <v>23</v>
      </c>
      <c r="C25" s="13"/>
      <c r="D25" s="13"/>
      <c r="E25" s="9"/>
      <c r="F25" s="14"/>
      <c r="G25" s="14"/>
    </row>
    <row r="26" customFormat="false" ht="18" hidden="false" customHeight="true" outlineLevel="0" collapsed="false">
      <c r="B26" s="15" t="s">
        <v>24</v>
      </c>
      <c r="C26" s="13"/>
      <c r="D26" s="13"/>
      <c r="E26" s="11"/>
      <c r="F26" s="14"/>
      <c r="G26" s="14"/>
    </row>
    <row r="27" customFormat="false" ht="18" hidden="false" customHeight="true" outlineLevel="0" collapsed="false">
      <c r="B27" s="12" t="s">
        <v>25</v>
      </c>
      <c r="C27" s="13"/>
      <c r="D27" s="13"/>
      <c r="E27" s="9"/>
      <c r="F27" s="14"/>
      <c r="G27" s="14"/>
    </row>
    <row r="28" customFormat="false" ht="18" hidden="false" customHeight="true" outlineLevel="0" collapsed="false">
      <c r="B28" s="15" t="s">
        <v>26</v>
      </c>
      <c r="C28" s="13"/>
      <c r="D28" s="13"/>
      <c r="E28" s="11"/>
      <c r="F28" s="14"/>
      <c r="G28" s="14"/>
    </row>
    <row r="29" customFormat="false" ht="18" hidden="false" customHeight="true" outlineLevel="0" collapsed="false">
      <c r="B29" s="12" t="s">
        <v>27</v>
      </c>
      <c r="C29" s="13"/>
      <c r="D29" s="13"/>
      <c r="E29" s="9"/>
      <c r="F29" s="14"/>
      <c r="G29" s="14"/>
    </row>
    <row r="30" customFormat="false" ht="18" hidden="false" customHeight="true" outlineLevel="0" collapsed="false">
      <c r="B30" s="15" t="s">
        <v>28</v>
      </c>
      <c r="C30" s="13"/>
      <c r="D30" s="13"/>
      <c r="E30" s="11"/>
      <c r="F30" s="14"/>
      <c r="G30" s="14"/>
    </row>
    <row r="32" customFormat="false" ht="21.75" hidden="false" customHeight="true" outlineLevel="0" collapsed="false">
      <c r="B32" s="3" t="s">
        <v>29</v>
      </c>
      <c r="C32" s="3"/>
      <c r="D32" s="3"/>
      <c r="E32" s="3"/>
      <c r="F32" s="3"/>
      <c r="G32" s="3"/>
    </row>
    <row r="33" customFormat="false" ht="18" hidden="false" customHeight="true" outlineLevel="0" collapsed="false">
      <c r="B33" s="16" t="s">
        <v>30</v>
      </c>
      <c r="C33" s="16"/>
      <c r="D33" s="16"/>
      <c r="E33" s="16"/>
      <c r="F33" s="16"/>
      <c r="G33" s="16"/>
    </row>
    <row r="34" customFormat="false" ht="30" hidden="false" customHeight="true" outlineLevel="0" collapsed="false">
      <c r="B34" s="17" t="s">
        <v>31</v>
      </c>
      <c r="C34" s="18"/>
      <c r="D34" s="18"/>
      <c r="E34" s="18"/>
      <c r="F34" s="18"/>
      <c r="G34" s="18"/>
    </row>
    <row r="35" customFormat="false" ht="30" hidden="false" customHeight="true" outlineLevel="0" collapsed="false">
      <c r="B35" s="17" t="s">
        <v>32</v>
      </c>
      <c r="C35" s="18"/>
      <c r="D35" s="18"/>
      <c r="E35" s="18"/>
      <c r="F35" s="18"/>
      <c r="G35" s="18"/>
    </row>
    <row r="36" customFormat="false" ht="30" hidden="false" customHeight="true" outlineLevel="0" collapsed="false">
      <c r="B36" s="17" t="s">
        <v>33</v>
      </c>
      <c r="C36" s="18"/>
      <c r="D36" s="18"/>
      <c r="E36" s="18"/>
      <c r="F36" s="18"/>
      <c r="G36" s="18"/>
    </row>
    <row r="38" customFormat="false" ht="18" hidden="false" customHeight="true" outlineLevel="0" collapsed="false">
      <c r="B38" s="16" t="s">
        <v>34</v>
      </c>
      <c r="C38" s="16"/>
      <c r="D38" s="16"/>
      <c r="E38" s="16"/>
      <c r="F38" s="16"/>
      <c r="G38" s="16"/>
    </row>
    <row r="39" customFormat="false" ht="30" hidden="false" customHeight="true" outlineLevel="0" collapsed="false">
      <c r="B39" s="17" t="s">
        <v>31</v>
      </c>
      <c r="C39" s="18"/>
      <c r="D39" s="18"/>
      <c r="E39" s="18"/>
      <c r="F39" s="18"/>
      <c r="G39" s="18"/>
    </row>
    <row r="40" customFormat="false" ht="30" hidden="false" customHeight="true" outlineLevel="0" collapsed="false">
      <c r="B40" s="17" t="s">
        <v>32</v>
      </c>
      <c r="C40" s="18"/>
      <c r="D40" s="18"/>
      <c r="E40" s="18"/>
      <c r="F40" s="18"/>
      <c r="G40" s="18"/>
    </row>
    <row r="41" customFormat="false" ht="30" hidden="false" customHeight="true" outlineLevel="0" collapsed="false">
      <c r="B41" s="17" t="s">
        <v>33</v>
      </c>
      <c r="C41" s="18"/>
      <c r="D41" s="18"/>
      <c r="E41" s="18"/>
      <c r="F41" s="18"/>
      <c r="G41" s="18"/>
    </row>
    <row r="43" customFormat="false" ht="18" hidden="false" customHeight="true" outlineLevel="0" collapsed="false">
      <c r="B43" s="16" t="s">
        <v>35</v>
      </c>
      <c r="C43" s="16"/>
      <c r="D43" s="16"/>
      <c r="E43" s="16"/>
      <c r="F43" s="16"/>
      <c r="G43" s="16"/>
    </row>
    <row r="44" customFormat="false" ht="30" hidden="false" customHeight="true" outlineLevel="0" collapsed="false">
      <c r="B44" s="17" t="s">
        <v>31</v>
      </c>
      <c r="C44" s="18"/>
      <c r="D44" s="18"/>
      <c r="E44" s="18"/>
      <c r="F44" s="18"/>
      <c r="G44" s="18"/>
    </row>
    <row r="45" customFormat="false" ht="30" hidden="false" customHeight="true" outlineLevel="0" collapsed="false">
      <c r="B45" s="17" t="s">
        <v>32</v>
      </c>
      <c r="C45" s="18"/>
      <c r="D45" s="18"/>
      <c r="E45" s="18"/>
      <c r="F45" s="18"/>
      <c r="G45" s="18"/>
    </row>
    <row r="46" customFormat="false" ht="30" hidden="false" customHeight="true" outlineLevel="0" collapsed="false">
      <c r="B46" s="17" t="s">
        <v>33</v>
      </c>
      <c r="C46" s="18"/>
      <c r="D46" s="18"/>
      <c r="E46" s="18"/>
      <c r="F46" s="18"/>
      <c r="G46" s="18"/>
    </row>
    <row r="48" customFormat="false" ht="21.75" hidden="false" customHeight="true" outlineLevel="0" collapsed="false">
      <c r="B48" s="3" t="s">
        <v>36</v>
      </c>
      <c r="C48" s="3"/>
      <c r="D48" s="3"/>
      <c r="E48" s="3"/>
      <c r="F48" s="3"/>
      <c r="G48" s="3"/>
    </row>
    <row r="49" customFormat="false" ht="18" hidden="false" customHeight="true" outlineLevel="0" collapsed="false">
      <c r="B49" s="6" t="s">
        <v>12</v>
      </c>
      <c r="C49" s="6" t="s">
        <v>37</v>
      </c>
      <c r="D49" s="6" t="s">
        <v>38</v>
      </c>
      <c r="E49" s="6" t="s">
        <v>39</v>
      </c>
      <c r="F49" s="6" t="s">
        <v>40</v>
      </c>
      <c r="G49" s="6" t="s">
        <v>41</v>
      </c>
    </row>
    <row r="50" customFormat="false" ht="19.5" hidden="false" customHeight="true" outlineLevel="0" collapsed="false">
      <c r="B50" s="7" t="n">
        <v>1</v>
      </c>
      <c r="C50" s="19" t="s">
        <v>42</v>
      </c>
      <c r="D50" s="8" t="s">
        <v>43</v>
      </c>
      <c r="E50" s="14" t="s">
        <v>44</v>
      </c>
      <c r="F50" s="7" t="s">
        <v>45</v>
      </c>
      <c r="G50" s="20" t="s">
        <v>46</v>
      </c>
    </row>
    <row r="51" customFormat="false" ht="19.5" hidden="false" customHeight="true" outlineLevel="0" collapsed="false">
      <c r="B51" s="10" t="n">
        <v>2</v>
      </c>
      <c r="C51" s="19" t="s">
        <v>47</v>
      </c>
      <c r="D51" s="8" t="s">
        <v>48</v>
      </c>
      <c r="E51" s="14" t="s">
        <v>49</v>
      </c>
      <c r="F51" s="10" t="s">
        <v>50</v>
      </c>
      <c r="G51" s="21" t="s">
        <v>51</v>
      </c>
    </row>
    <row r="52" customFormat="false" ht="19.5" hidden="false" customHeight="true" outlineLevel="0" collapsed="false">
      <c r="B52" s="7" t="n">
        <v>3</v>
      </c>
      <c r="C52" s="19" t="s">
        <v>52</v>
      </c>
      <c r="D52" s="8" t="s">
        <v>53</v>
      </c>
      <c r="E52" s="14" t="s">
        <v>54</v>
      </c>
      <c r="F52" s="7" t="s">
        <v>45</v>
      </c>
      <c r="G52" s="22" t="s">
        <v>55</v>
      </c>
    </row>
    <row r="53" customFormat="false" ht="19.5" hidden="false" customHeight="true" outlineLevel="0" collapsed="false">
      <c r="B53" s="10" t="n">
        <v>4</v>
      </c>
      <c r="C53" s="19"/>
      <c r="D53" s="8"/>
      <c r="E53" s="14"/>
      <c r="F53" s="10"/>
      <c r="G53" s="20" t="s">
        <v>46</v>
      </c>
    </row>
    <row r="54" customFormat="false" ht="19.5" hidden="false" customHeight="true" outlineLevel="0" collapsed="false">
      <c r="B54" s="7" t="n">
        <v>5</v>
      </c>
      <c r="C54" s="19"/>
      <c r="D54" s="8"/>
      <c r="E54" s="14"/>
      <c r="F54" s="7"/>
      <c r="G54" s="20" t="s">
        <v>46</v>
      </c>
    </row>
    <row r="55" customFormat="false" ht="19.5" hidden="false" customHeight="true" outlineLevel="0" collapsed="false">
      <c r="B55" s="10" t="n">
        <v>6</v>
      </c>
      <c r="C55" s="19"/>
      <c r="D55" s="8"/>
      <c r="E55" s="14"/>
      <c r="F55" s="10"/>
      <c r="G55" s="20" t="s">
        <v>46</v>
      </c>
    </row>
    <row r="56" customFormat="false" ht="19.5" hidden="false" customHeight="true" outlineLevel="0" collapsed="false">
      <c r="B56" s="7" t="n">
        <v>7</v>
      </c>
      <c r="C56" s="19"/>
      <c r="D56" s="8"/>
      <c r="E56" s="14"/>
      <c r="F56" s="7"/>
      <c r="G56" s="20" t="s">
        <v>46</v>
      </c>
    </row>
    <row r="57" customFormat="false" ht="19.5" hidden="false" customHeight="true" outlineLevel="0" collapsed="false">
      <c r="B57" s="4" t="s">
        <v>56</v>
      </c>
      <c r="C57" s="23" t="str">
        <f aca="false">COUNTIF(G50:G56,"● Offen")&amp;" Offen  |  "&amp;COUNTIF(G50:G56,"◑ In Bearbeitung")&amp;" In Bearbeitung  |  "&amp;COUNTIF(G50:G56,"✓ Erledigt")&amp;" Erledigt"</f>
        <v>5 Offen  |  1 In Bearbeitung  |  1 Erledigt</v>
      </c>
      <c r="D57" s="23"/>
      <c r="E57" s="23"/>
      <c r="F57" s="23"/>
      <c r="G57" s="23"/>
    </row>
    <row r="59" customFormat="false" ht="21.75" hidden="false" customHeight="true" outlineLevel="0" collapsed="false">
      <c r="B59" s="3" t="s">
        <v>57</v>
      </c>
      <c r="C59" s="3"/>
      <c r="D59" s="3"/>
      <c r="E59" s="3"/>
      <c r="F59" s="3"/>
      <c r="G59" s="3"/>
    </row>
    <row r="60" customFormat="false" ht="19.5" hidden="false" customHeight="true" outlineLevel="0" collapsed="false">
      <c r="B60" s="4" t="s">
        <v>10</v>
      </c>
      <c r="C60" s="8"/>
      <c r="D60" s="8"/>
      <c r="E60" s="4" t="s">
        <v>58</v>
      </c>
      <c r="F60" s="8"/>
      <c r="G60" s="8"/>
    </row>
    <row r="62" customFormat="false" ht="18" hidden="false" customHeight="true" outlineLevel="0" collapsed="false">
      <c r="B62" s="24" t="s">
        <v>59</v>
      </c>
      <c r="C62" s="24"/>
      <c r="D62" s="24" t="s">
        <v>60</v>
      </c>
      <c r="E62" s="24"/>
      <c r="F62" s="24" t="s">
        <v>61</v>
      </c>
    </row>
    <row r="63" customFormat="false" ht="18" hidden="false" customHeight="true" outlineLevel="0" collapsed="false">
      <c r="B63" s="11"/>
      <c r="C63" s="11"/>
      <c r="D63" s="11"/>
      <c r="E63" s="11"/>
      <c r="F63" s="11"/>
    </row>
    <row r="64" customFormat="false" ht="15.75" hidden="false" customHeight="true" outlineLevel="0" collapsed="false">
      <c r="B64" s="25" t="s">
        <v>62</v>
      </c>
      <c r="C64" s="25"/>
      <c r="D64" s="25" t="s">
        <v>62</v>
      </c>
      <c r="E64" s="25"/>
      <c r="F64" s="25" t="s">
        <v>62</v>
      </c>
    </row>
    <row r="65" customFormat="false" ht="15.75" hidden="false" customHeight="true" outlineLevel="0" collapsed="false">
      <c r="B65" s="25" t="s">
        <v>63</v>
      </c>
      <c r="C65" s="25"/>
      <c r="D65" s="25" t="s">
        <v>63</v>
      </c>
      <c r="E65" s="25"/>
      <c r="F65" s="25" t="s">
        <v>63</v>
      </c>
    </row>
    <row r="67" customFormat="false" ht="13.5" hidden="false" customHeight="true" outlineLevel="0" collapsed="false">
      <c r="B67" s="26" t="s">
        <v>64</v>
      </c>
      <c r="C67" s="26"/>
      <c r="D67" s="26"/>
      <c r="E67" s="26"/>
      <c r="F67" s="26"/>
      <c r="G67" s="26"/>
    </row>
  </sheetData>
  <mergeCells count="46">
    <mergeCell ref="B2:G2"/>
    <mergeCell ref="B3:G3"/>
    <mergeCell ref="B5:G5"/>
    <mergeCell ref="C6:D6"/>
    <mergeCell ref="F6:G6"/>
    <mergeCell ref="C7:D7"/>
    <mergeCell ref="F7:G7"/>
    <mergeCell ref="C8:D8"/>
    <mergeCell ref="F8:G8"/>
    <mergeCell ref="C9:D9"/>
    <mergeCell ref="F9:G9"/>
    <mergeCell ref="B12:G12"/>
    <mergeCell ref="B23:G23"/>
    <mergeCell ref="C24:D24"/>
    <mergeCell ref="F24:G24"/>
    <mergeCell ref="C25:D25"/>
    <mergeCell ref="F25:G25"/>
    <mergeCell ref="C26:D26"/>
    <mergeCell ref="F26:G26"/>
    <mergeCell ref="C27:D27"/>
    <mergeCell ref="F27:G27"/>
    <mergeCell ref="C28:D28"/>
    <mergeCell ref="F28:G28"/>
    <mergeCell ref="C29:D29"/>
    <mergeCell ref="F29:G29"/>
    <mergeCell ref="C30:D30"/>
    <mergeCell ref="F30:G30"/>
    <mergeCell ref="B32:G32"/>
    <mergeCell ref="B33:G33"/>
    <mergeCell ref="C34:G34"/>
    <mergeCell ref="C35:G35"/>
    <mergeCell ref="C36:G36"/>
    <mergeCell ref="B38:G38"/>
    <mergeCell ref="C39:G39"/>
    <mergeCell ref="C40:G40"/>
    <mergeCell ref="C41:G41"/>
    <mergeCell ref="B43:G43"/>
    <mergeCell ref="C44:G44"/>
    <mergeCell ref="C45:G45"/>
    <mergeCell ref="C46:G46"/>
    <mergeCell ref="B48:G48"/>
    <mergeCell ref="C57:G57"/>
    <mergeCell ref="B59:G59"/>
    <mergeCell ref="C60:D60"/>
    <mergeCell ref="F60:G60"/>
    <mergeCell ref="B67:G67"/>
  </mergeCells>
  <dataValidations count="3">
    <dataValidation allowBlank="false" errorStyle="stop" operator="between" showDropDown="false" showErrorMessage="false" showInputMessage="false" sqref="E14:F21" type="list">
      <formula1>"✓,✗"</formula1>
      <formula2>0</formula2>
    </dataValidation>
    <dataValidation allowBlank="false" errorStyle="stop" operator="between" showDropDown="false" showErrorMessage="false" showInputMessage="false" sqref="G50:G56" type="list">
      <formula1>"● Offen,◑ In Bearbeitung,✓ Erledigt"</formula1>
      <formula2>0</formula2>
    </dataValidation>
    <dataValidation allowBlank="false" errorStyle="stop" operator="between" showDropDown="false" showErrorMessage="false" showInputMessage="false" sqref="F50:F56" type="list">
      <formula1>"Hoch,Mittel,Niedrig"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G1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5" topLeftCell="B6" activePane="bottomRight" state="frozen"/>
      <selection pane="topLeft" activeCell="A1" activeCellId="0" sqref="A1"/>
      <selection pane="topRight" activeCell="B1" activeCellId="0" sqref="B1"/>
      <selection pane="bottomLeft" activeCell="A6" activeCellId="0" sqref="A6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22"/>
    <col collapsed="false" customWidth="true" hidden="false" outlineLevel="0" max="3" min="3" style="0" width="28"/>
    <col collapsed="false" customWidth="true" hidden="false" outlineLevel="0" max="4" min="4" style="0" width="14"/>
    <col collapsed="false" customWidth="true" hidden="false" outlineLevel="0" max="5" min="5" style="0" width="26"/>
    <col collapsed="false" customWidth="true" hidden="false" outlineLevel="0" max="6" min="6" style="0" width="24"/>
    <col collapsed="false" customWidth="true" hidden="false" outlineLevel="0" max="7" min="7" style="0" width="20"/>
  </cols>
  <sheetData>
    <row r="1" customFormat="false" ht="7.5" hidden="false" customHeight="true" outlineLevel="0" collapsed="false"/>
    <row r="2" customFormat="false" ht="31.5" hidden="false" customHeight="true" outlineLevel="0" collapsed="false">
      <c r="B2" s="27" t="s">
        <v>65</v>
      </c>
      <c r="C2" s="27"/>
      <c r="D2" s="27"/>
      <c r="E2" s="27"/>
      <c r="F2" s="27"/>
      <c r="G2" s="27"/>
    </row>
    <row r="3" customFormat="false" ht="18" hidden="false" customHeight="true" outlineLevel="0" collapsed="false">
      <c r="B3" s="2" t="s">
        <v>66</v>
      </c>
      <c r="C3" s="2"/>
      <c r="D3" s="2"/>
      <c r="E3" s="2"/>
      <c r="F3" s="2"/>
      <c r="G3" s="2"/>
    </row>
    <row r="4" customFormat="false" ht="7.5" hidden="false" customHeight="true" outlineLevel="0" collapsed="false"/>
    <row r="5" customFormat="false" ht="19.5" hidden="false" customHeight="true" outlineLevel="0" collapsed="false">
      <c r="B5" s="6" t="s">
        <v>67</v>
      </c>
      <c r="C5" s="6" t="s">
        <v>68</v>
      </c>
      <c r="D5" s="6" t="s">
        <v>69</v>
      </c>
      <c r="E5" s="6" t="s">
        <v>70</v>
      </c>
      <c r="F5" s="6" t="s">
        <v>71</v>
      </c>
      <c r="G5" s="6" t="s">
        <v>72</v>
      </c>
    </row>
    <row r="6" customFormat="false" ht="49.5" hidden="false" customHeight="true" outlineLevel="0" collapsed="false">
      <c r="B6" s="28" t="s">
        <v>73</v>
      </c>
      <c r="C6" s="29" t="s">
        <v>74</v>
      </c>
      <c r="D6" s="30" t="s">
        <v>75</v>
      </c>
      <c r="E6" s="29" t="s">
        <v>76</v>
      </c>
      <c r="F6" s="31" t="s">
        <v>77</v>
      </c>
      <c r="G6" s="32" t="s">
        <v>78</v>
      </c>
    </row>
    <row r="7" customFormat="false" ht="49.5" hidden="false" customHeight="true" outlineLevel="0" collapsed="false">
      <c r="B7" s="33" t="s">
        <v>79</v>
      </c>
      <c r="C7" s="34" t="s">
        <v>80</v>
      </c>
      <c r="D7" s="35" t="s">
        <v>81</v>
      </c>
      <c r="E7" s="34" t="s">
        <v>82</v>
      </c>
      <c r="F7" s="31" t="s">
        <v>83</v>
      </c>
      <c r="G7" s="32" t="s">
        <v>84</v>
      </c>
    </row>
    <row r="8" customFormat="false" ht="49.5" hidden="false" customHeight="true" outlineLevel="0" collapsed="false">
      <c r="B8" s="28" t="s">
        <v>85</v>
      </c>
      <c r="C8" s="29" t="s">
        <v>86</v>
      </c>
      <c r="D8" s="36" t="s">
        <v>87</v>
      </c>
      <c r="E8" s="29" t="s">
        <v>88</v>
      </c>
      <c r="F8" s="31" t="s">
        <v>89</v>
      </c>
      <c r="G8" s="32" t="s">
        <v>90</v>
      </c>
    </row>
    <row r="9" customFormat="false" ht="49.5" hidden="false" customHeight="true" outlineLevel="0" collapsed="false">
      <c r="B9" s="33" t="s">
        <v>91</v>
      </c>
      <c r="C9" s="34" t="s">
        <v>92</v>
      </c>
      <c r="D9" s="37" t="s">
        <v>93</v>
      </c>
      <c r="E9" s="34" t="s">
        <v>94</v>
      </c>
      <c r="F9" s="31" t="s">
        <v>95</v>
      </c>
      <c r="G9" s="32" t="s">
        <v>96</v>
      </c>
    </row>
    <row r="11" customFormat="false" ht="27.75" hidden="false" customHeight="true" outlineLevel="0" collapsed="false">
      <c r="B11" s="38" t="s">
        <v>97</v>
      </c>
      <c r="C11" s="38"/>
      <c r="D11" s="38"/>
      <c r="E11" s="38"/>
      <c r="F11" s="38"/>
      <c r="G11" s="38"/>
    </row>
    <row r="13" customFormat="false" ht="36" hidden="false" customHeight="true" outlineLevel="0" collapsed="false">
      <c r="B13" s="39" t="s">
        <v>98</v>
      </c>
      <c r="C13" s="39"/>
      <c r="D13" s="39"/>
      <c r="E13" s="39"/>
      <c r="F13" s="39"/>
      <c r="G13" s="39"/>
    </row>
  </sheetData>
  <mergeCells count="4">
    <mergeCell ref="B2:G2"/>
    <mergeCell ref="B3:G3"/>
    <mergeCell ref="B11:G11"/>
    <mergeCell ref="B13:G1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H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7" topLeftCell="B8" activePane="bottomRight" state="frozen"/>
      <selection pane="topLeft" activeCell="A1" activeCellId="0" sqref="A1"/>
      <selection pane="topRight" activeCell="B1" activeCellId="0" sqref="B1"/>
      <selection pane="bottomLeft" activeCell="A8" activeCellId="0" sqref="A8"/>
      <selection pane="bottomRight" activeCell="A1" activeCellId="0" sqref="A1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5"/>
    <col collapsed="false" customWidth="true" hidden="false" outlineLevel="0" max="3" min="3" style="0" width="30"/>
    <col collapsed="false" customWidth="true" hidden="false" outlineLevel="0" max="4" min="4" style="0" width="20"/>
    <col collapsed="false" customWidth="true" hidden="false" outlineLevel="0" max="5" min="5" style="0" width="18"/>
    <col collapsed="false" customWidth="true" hidden="false" outlineLevel="0" max="6" min="6" style="0" width="14"/>
    <col collapsed="false" customWidth="true" hidden="false" outlineLevel="0" max="7" min="7" style="0" width="22"/>
    <col collapsed="false" customWidth="true" hidden="false" outlineLevel="0" max="8" min="8" style="0" width="14"/>
  </cols>
  <sheetData>
    <row r="1" customFormat="false" ht="7.5" hidden="false" customHeight="true" outlineLevel="0" collapsed="false"/>
    <row r="2" customFormat="false" ht="30" hidden="false" customHeight="true" outlineLevel="0" collapsed="false">
      <c r="B2" s="27" t="s">
        <v>99</v>
      </c>
      <c r="C2" s="27"/>
      <c r="D2" s="27"/>
      <c r="E2" s="27"/>
      <c r="F2" s="27"/>
      <c r="G2" s="27"/>
      <c r="H2" s="27"/>
    </row>
    <row r="3" customFormat="false" ht="18" hidden="false" customHeight="true" outlineLevel="0" collapsed="false">
      <c r="B3" s="2" t="s">
        <v>100</v>
      </c>
      <c r="C3" s="2"/>
      <c r="D3" s="2"/>
      <c r="E3" s="2"/>
      <c r="F3" s="2"/>
      <c r="G3" s="2"/>
      <c r="H3" s="2"/>
    </row>
    <row r="4" customFormat="false" ht="7.5" hidden="false" customHeight="true" outlineLevel="0" collapsed="false"/>
    <row r="5" customFormat="false" ht="18" hidden="false" customHeight="true" outlineLevel="0" collapsed="false">
      <c r="B5" s="24" t="s">
        <v>101</v>
      </c>
      <c r="C5" s="40" t="s">
        <v>102</v>
      </c>
      <c r="D5" s="36" t="s">
        <v>103</v>
      </c>
      <c r="E5" s="30" t="s">
        <v>104</v>
      </c>
      <c r="F5" s="41" t="s">
        <v>105</v>
      </c>
    </row>
    <row r="6" customFormat="false" ht="27.75" hidden="false" customHeight="true" outlineLevel="0" collapsed="false">
      <c r="B6" s="42" t="n">
        <f aca="false">COUNTA(C8:C22)</f>
        <v>0</v>
      </c>
      <c r="C6" s="43" t="n">
        <f aca="false">COUNTIF(H8:H22,"● Offen")</f>
        <v>15</v>
      </c>
      <c r="D6" s="44" t="n">
        <f aca="false">COUNTIF(H8:H22,"◑ In Bearbeitung")</f>
        <v>0</v>
      </c>
      <c r="E6" s="45" t="n">
        <f aca="false">COUNTIF(H8:H22,"✓ Erledigt")</f>
        <v>0</v>
      </c>
      <c r="F6" s="46" t="n">
        <f aca="true">SUMPRODUCT((H8:H22&lt;&gt;"✓ Erledigt")*(F8:F22&lt;&gt;"")*(ISNUMBER(F8:F22))*(F8:F22&lt;TODAY()))</f>
        <v>0</v>
      </c>
    </row>
    <row r="7" customFormat="false" ht="18" hidden="false" customHeight="true" outlineLevel="0" collapsed="false">
      <c r="B7" s="6" t="s">
        <v>12</v>
      </c>
      <c r="C7" s="6" t="s">
        <v>37</v>
      </c>
      <c r="D7" s="6" t="s">
        <v>38</v>
      </c>
      <c r="E7" s="6" t="s">
        <v>106</v>
      </c>
      <c r="F7" s="6" t="s">
        <v>39</v>
      </c>
      <c r="G7" s="6" t="s">
        <v>40</v>
      </c>
      <c r="H7" s="6" t="s">
        <v>41</v>
      </c>
    </row>
    <row r="8" customFormat="false" ht="19.5" hidden="false" customHeight="true" outlineLevel="0" collapsed="false">
      <c r="B8" s="7" t="n">
        <v>1</v>
      </c>
      <c r="C8" s="19"/>
      <c r="D8" s="8"/>
      <c r="E8" s="8"/>
      <c r="F8" s="14"/>
      <c r="G8" s="20" t="s">
        <v>46</v>
      </c>
      <c r="H8" s="20" t="s">
        <v>46</v>
      </c>
    </row>
    <row r="9" customFormat="false" ht="19.5" hidden="false" customHeight="true" outlineLevel="0" collapsed="false">
      <c r="B9" s="10" t="n">
        <v>2</v>
      </c>
      <c r="C9" s="19"/>
      <c r="D9" s="8"/>
      <c r="E9" s="8"/>
      <c r="F9" s="14"/>
      <c r="G9" s="20" t="s">
        <v>46</v>
      </c>
      <c r="H9" s="20" t="s">
        <v>46</v>
      </c>
    </row>
    <row r="10" customFormat="false" ht="19.5" hidden="false" customHeight="true" outlineLevel="0" collapsed="false">
      <c r="B10" s="7" t="n">
        <v>3</v>
      </c>
      <c r="C10" s="19"/>
      <c r="D10" s="8"/>
      <c r="E10" s="8"/>
      <c r="F10" s="14"/>
      <c r="G10" s="20" t="s">
        <v>46</v>
      </c>
      <c r="H10" s="20" t="s">
        <v>46</v>
      </c>
    </row>
    <row r="11" customFormat="false" ht="19.5" hidden="false" customHeight="true" outlineLevel="0" collapsed="false">
      <c r="B11" s="10" t="n">
        <v>4</v>
      </c>
      <c r="C11" s="19"/>
      <c r="D11" s="8"/>
      <c r="E11" s="8"/>
      <c r="F11" s="14"/>
      <c r="G11" s="20" t="s">
        <v>46</v>
      </c>
      <c r="H11" s="20" t="s">
        <v>46</v>
      </c>
    </row>
    <row r="12" customFormat="false" ht="19.5" hidden="false" customHeight="true" outlineLevel="0" collapsed="false">
      <c r="B12" s="7" t="n">
        <v>5</v>
      </c>
      <c r="C12" s="19"/>
      <c r="D12" s="8"/>
      <c r="E12" s="8"/>
      <c r="F12" s="14"/>
      <c r="G12" s="20" t="s">
        <v>46</v>
      </c>
      <c r="H12" s="20" t="s">
        <v>46</v>
      </c>
    </row>
    <row r="13" customFormat="false" ht="19.5" hidden="false" customHeight="true" outlineLevel="0" collapsed="false">
      <c r="B13" s="10" t="n">
        <v>6</v>
      </c>
      <c r="C13" s="19"/>
      <c r="D13" s="8"/>
      <c r="E13" s="8"/>
      <c r="F13" s="14"/>
      <c r="G13" s="20" t="s">
        <v>46</v>
      </c>
      <c r="H13" s="20" t="s">
        <v>46</v>
      </c>
    </row>
    <row r="14" customFormat="false" ht="19.5" hidden="false" customHeight="true" outlineLevel="0" collapsed="false">
      <c r="B14" s="7" t="n">
        <v>7</v>
      </c>
      <c r="C14" s="19"/>
      <c r="D14" s="8"/>
      <c r="E14" s="8"/>
      <c r="F14" s="14"/>
      <c r="G14" s="20" t="s">
        <v>46</v>
      </c>
      <c r="H14" s="20" t="s">
        <v>46</v>
      </c>
    </row>
    <row r="15" customFormat="false" ht="19.5" hidden="false" customHeight="true" outlineLevel="0" collapsed="false">
      <c r="B15" s="10" t="n">
        <v>8</v>
      </c>
      <c r="C15" s="19"/>
      <c r="D15" s="8"/>
      <c r="E15" s="8"/>
      <c r="F15" s="14"/>
      <c r="G15" s="20" t="s">
        <v>46</v>
      </c>
      <c r="H15" s="20" t="s">
        <v>46</v>
      </c>
    </row>
    <row r="16" customFormat="false" ht="19.5" hidden="false" customHeight="true" outlineLevel="0" collapsed="false">
      <c r="B16" s="7" t="n">
        <v>9</v>
      </c>
      <c r="C16" s="19"/>
      <c r="D16" s="8"/>
      <c r="E16" s="8"/>
      <c r="F16" s="14"/>
      <c r="G16" s="20" t="s">
        <v>46</v>
      </c>
      <c r="H16" s="20" t="s">
        <v>46</v>
      </c>
    </row>
    <row r="17" customFormat="false" ht="19.5" hidden="false" customHeight="true" outlineLevel="0" collapsed="false">
      <c r="B17" s="10" t="n">
        <v>10</v>
      </c>
      <c r="C17" s="19"/>
      <c r="D17" s="8"/>
      <c r="E17" s="8"/>
      <c r="F17" s="14"/>
      <c r="G17" s="20" t="s">
        <v>46</v>
      </c>
      <c r="H17" s="20" t="s">
        <v>46</v>
      </c>
    </row>
    <row r="18" customFormat="false" ht="19.5" hidden="false" customHeight="true" outlineLevel="0" collapsed="false">
      <c r="B18" s="7" t="n">
        <v>11</v>
      </c>
      <c r="C18" s="19"/>
      <c r="D18" s="8"/>
      <c r="E18" s="8"/>
      <c r="F18" s="14"/>
      <c r="G18" s="20" t="s">
        <v>46</v>
      </c>
      <c r="H18" s="20" t="s">
        <v>46</v>
      </c>
    </row>
    <row r="19" customFormat="false" ht="19.5" hidden="false" customHeight="true" outlineLevel="0" collapsed="false">
      <c r="B19" s="10" t="n">
        <v>12</v>
      </c>
      <c r="C19" s="19"/>
      <c r="D19" s="8"/>
      <c r="E19" s="8"/>
      <c r="F19" s="14"/>
      <c r="G19" s="20" t="s">
        <v>46</v>
      </c>
      <c r="H19" s="20" t="s">
        <v>46</v>
      </c>
    </row>
    <row r="20" customFormat="false" ht="19.5" hidden="false" customHeight="true" outlineLevel="0" collapsed="false">
      <c r="B20" s="7" t="n">
        <v>13</v>
      </c>
      <c r="C20" s="19"/>
      <c r="D20" s="8"/>
      <c r="E20" s="8"/>
      <c r="F20" s="14"/>
      <c r="G20" s="20" t="s">
        <v>46</v>
      </c>
      <c r="H20" s="20" t="s">
        <v>46</v>
      </c>
    </row>
    <row r="21" customFormat="false" ht="19.5" hidden="false" customHeight="true" outlineLevel="0" collapsed="false">
      <c r="B21" s="10" t="n">
        <v>14</v>
      </c>
      <c r="C21" s="19"/>
      <c r="D21" s="8"/>
      <c r="E21" s="8"/>
      <c r="F21" s="14"/>
      <c r="G21" s="20" t="s">
        <v>46</v>
      </c>
      <c r="H21" s="20" t="s">
        <v>46</v>
      </c>
    </row>
    <row r="22" customFormat="false" ht="19.5" hidden="false" customHeight="true" outlineLevel="0" collapsed="false">
      <c r="B22" s="7" t="n">
        <v>15</v>
      </c>
      <c r="C22" s="19"/>
      <c r="D22" s="8"/>
      <c r="E22" s="8"/>
      <c r="F22" s="14"/>
      <c r="G22" s="20" t="s">
        <v>46</v>
      </c>
      <c r="H22" s="20" t="s">
        <v>46</v>
      </c>
    </row>
  </sheetData>
  <mergeCells count="2">
    <mergeCell ref="B2:H2"/>
    <mergeCell ref="B3:H3"/>
  </mergeCells>
  <dataValidations count="2">
    <dataValidation allowBlank="false" errorStyle="stop" operator="between" showDropDown="false" showErrorMessage="false" showInputMessage="false" sqref="H8:H22" type="list">
      <formula1>"● Offen,◑ In Bearbeitung,✓ Erledigt"</formula1>
      <formula2>0</formula2>
    </dataValidation>
    <dataValidation allowBlank="false" errorStyle="stop" operator="between" showDropDown="false" showErrorMessage="false" showInputMessage="false" sqref="G8:G22" type="list">
      <formula1>"Hoch,Mittel,Niedrig"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LibreOffice/7.4.7.2$Linux_X86_64 LibreOffice_project/40$Build-2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2026-04-16T08:26:33Z</dcterms:created>
  <dc:creator>openpyxl</dc:creator>
  <dc:description/>
  <dc:language>en-US</dc:language>
  <cp:lastModifiedBy/>
  <dcterms:modified xsi:type="dcterms:W3CDTF">2026-04-16T08:26:33Z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