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ittung Vorlage" sheetId="1" state="visible" r:id="rId2"/>
    <sheet name="MwSt.-Rechner" sheetId="2" state="visible" r:id="rId3"/>
    <sheet name="Pflichtangaben &amp; Vergleich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<sst xmlns="http://schemas.openxmlformats.org/spreadsheetml/2006/main" count="148" uniqueCount="133">
  <si>
    <t xml:space="preserve">QUITTUNG</t>
  </si>
  <si>
    <t xml:space="preserve">Barzahlungsbeleg · Kleinbetragsrechnung gemäß § 14 Abs. 6 UStG</t>
  </si>
  <si>
    <t xml:space="preserve">ZAHLUNGSEMPFÄNGER (Leistender)</t>
  </si>
  <si>
    <t xml:space="preserve">Firmenname / Name:</t>
  </si>
  <si>
    <t xml:space="preserve">Straße / Hausnummer:</t>
  </si>
  <si>
    <t xml:space="preserve">PLZ / Ort:</t>
  </si>
  <si>
    <t xml:space="preserve">USt-IdNr. / Steuernummer:</t>
  </si>
  <si>
    <t xml:space="preserve">ZAHLUNGSPFLICHTIGER (Käufer / Leistungsempfänger)</t>
  </si>
  <si>
    <t xml:space="preserve">LEISTUNG / WARE</t>
  </si>
  <si>
    <t xml:space="preserve">Pos.</t>
  </si>
  <si>
    <t xml:space="preserve">Beschreibung (Menge &amp; Art)</t>
  </si>
  <si>
    <t xml:space="preserve">Einz.-preis (netto)</t>
  </si>
  <si>
    <t xml:space="preserve">Menge</t>
  </si>
  <si>
    <t xml:space="preserve">Gesamt (netto)</t>
  </si>
  <si>
    <t xml:space="preserve">STEUERLICHE AUFSCHLÜSSELUNG</t>
  </si>
  <si>
    <t xml:space="preserve">Umsatzsteuersatz:</t>
  </si>
  <si>
    <t xml:space="preserve">← Eingabe: 0.19, 0.07 oder 0</t>
  </si>
  <si>
    <t xml:space="preserve">Nettobetrag gesamt:</t>
  </si>
  <si>
    <t xml:space="preserve">zzgl. Umsatzsteuer:</t>
  </si>
  <si>
    <t xml:space="preserve">BRUTTOBETRAG:</t>
  </si>
  <si>
    <t xml:space="preserve">Betrag in Worten:</t>
  </si>
  <si>
    <t xml:space="preserve">ANGABEN ZUM BELEG</t>
  </si>
  <si>
    <t xml:space="preserve">Ort:</t>
  </si>
  <si>
    <t xml:space="preserve">Datum:</t>
  </si>
  <si>
    <t xml:space="preserve">Quittungs-Nr. (intern):</t>
  </si>
  <si>
    <t xml:space="preserve">Zahlungsart:</t>
  </si>
  <si>
    <t xml:space="preserve">UNTERSCHRIFT</t>
  </si>
  <si>
    <t xml:space="preserve">Unterschrift Empfänger:</t>
  </si>
  <si>
    <t xml:space="preserve">Stempel (optional):</t>
  </si>
  <si>
    <t xml:space="preserve">⚠  HINWEIS: Grenze Kleinbetragsrechnung</t>
  </si>
  <si>
    <t xml:space="preserve">Ab einem Bruttobetrag von 250 € sind gem. § 14 UStG zusätzlich folgende Angaben erforderlich: Name &amp; Anschrift des Leistungsempfängers sowie eine fortlaufende Rechnungsnummer.</t>
  </si>
  <si>
    <t xml:space="preserve">Legende: Zellfarben</t>
  </si>
  <si>
    <t xml:space="preserve">Blaue Schrift = Eingabefeld (manuell ausfüllen)</t>
  </si>
  <si>
    <t xml:space="preserve">Grüne Schrift = Berechnetes Feld (automatisch)</t>
  </si>
  <si>
    <t xml:space="preserve">Gelber Hintergrund = Wichtiger Hinweis / Prüfpunkt</t>
  </si>
  <si>
    <t xml:space="preserve">MwSt.-RECHNER FÜR QUITTUNGEN</t>
  </si>
  <si>
    <t xml:space="preserve">Brutto → Netto · Netto → Brutto · Enthaltene Steuer</t>
  </si>
  <si>
    <t xml:space="preserve">A  –  Bruttobetrag → Netto &amp; MwSt. herausrechnen</t>
  </si>
  <si>
    <t xml:space="preserve">Bruttobetrag (€):</t>
  </si>
  <si>
    <t xml:space="preserve">← Eingabe Bruttobetrag</t>
  </si>
  <si>
    <t xml:space="preserve">← 0.19 / 0.07 / 0</t>
  </si>
  <si>
    <t xml:space="preserve">Nettobetrag:</t>
  </si>
  <si>
    <t xml:space="preserve">Formel: Brutto ÷ (1 + Steuersatz)</t>
  </si>
  <si>
    <t xml:space="preserve">Enthaltene MwSt.:</t>
  </si>
  <si>
    <t xml:space="preserve">Formel: Brutto – Netto</t>
  </si>
  <si>
    <t xml:space="preserve">Bruttobetrag (Probe):</t>
  </si>
  <si>
    <t xml:space="preserve">Probe: muss = Brutto sein</t>
  </si>
  <si>
    <t xml:space="preserve">B  –  Nettobetrag → Brutto &amp; MwSt. aufschlagen</t>
  </si>
  <si>
    <t xml:space="preserve">Nettobetrag (€):</t>
  </si>
  <si>
    <t xml:space="preserve">← Eingabe Nettobetrag</t>
  </si>
  <si>
    <t xml:space="preserve">MwSt.-Betrag:</t>
  </si>
  <si>
    <t xml:space="preserve">Formel: Netto × Steuersatz</t>
  </si>
  <si>
    <t xml:space="preserve">Bruttobetrag:</t>
  </si>
  <si>
    <t xml:space="preserve">Formel: Netto + MwSt.</t>
  </si>
  <si>
    <t xml:space="preserve">C  –  Schnell-Referenz: Häufige Beträge (19% MwSt.)</t>
  </si>
  <si>
    <t xml:space="preserve">Bruttobetrag</t>
  </si>
  <si>
    <t xml:space="preserve">Nettobetrag</t>
  </si>
  <si>
    <t xml:space="preserve">MwSt.-Anteil</t>
  </si>
  <si>
    <t xml:space="preserve">⚠  Beträge ab 250 € (Brutto) erfordern eine vollständige Rechnung nach § 14 UStG</t>
  </si>
  <si>
    <t xml:space="preserve">GESETZLICHE PFLICHTANGABEN &amp; VERGLEICH</t>
  </si>
  <si>
    <t xml:space="preserve">Quittung vs. reguläre Rechnung – Übersicht</t>
  </si>
  <si>
    <t xml:space="preserve">Pflichtangaben für eine rechtssichere Quittung (Kleinbetragsrechnung bis 250 €)</t>
  </si>
  <si>
    <t xml:space="preserve">Pflichtangabe</t>
  </si>
  <si>
    <t xml:space="preserve">Erläuterung</t>
  </si>
  <si>
    <t xml:space="preserve">Beispiel</t>
  </si>
  <si>
    <t xml:space="preserve">1. Name &amp; Anschrift des Leistenden</t>
  </si>
  <si>
    <t xml:space="preserve">Vollständiger Name oder Firmenname und vollständige Postadresse des Empfängers</t>
  </si>
  <si>
    <t xml:space="preserve">Muster GmbH, Musterstr. 1, 12345 Musterstadt</t>
  </si>
  <si>
    <t xml:space="preserve">2. Ausstellungsdatum</t>
  </si>
  <si>
    <t xml:space="preserve">Das Datum, an dem die Quittung ausgestellt wird</t>
  </si>
  <si>
    <t xml:space="preserve">15.07.2025</t>
  </si>
  <si>
    <t xml:space="preserve">3. Menge &amp; Art der Lieferung / Leistung</t>
  </si>
  <si>
    <t xml:space="preserve">Präzise Beschreibung – 'Diverses' reicht nicht aus</t>
  </si>
  <si>
    <t xml:space="preserve">10x Druckerpapier A4, 80g/m²</t>
  </si>
  <si>
    <t xml:space="preserve">4. Bruttobetrag (Zahlen &amp; Worten)</t>
  </si>
  <si>
    <t xml:space="preserve">Der bezahlte Gesamtbetrag inkl. MwSt., idealerweise auch ausgeschrieben</t>
  </si>
  <si>
    <t xml:space="preserve">119,00 € / Einhundertneunzehn Euro</t>
  </si>
  <si>
    <t xml:space="preserve">5. Steuersatz (oder Hinweis Befreiung)</t>
  </si>
  <si>
    <t xml:space="preserve">Anwendbarer Umsatzsteuersatz; bei Kleinunternehmern: Hinweis auf § 19 UStG</t>
  </si>
  <si>
    <t xml:space="preserve">19 % MwSt. oder 'Steuerfrei gem. § 19 UStG'</t>
  </si>
  <si>
    <t xml:space="preserve">6. Eigenhändige Unterschrift</t>
  </si>
  <si>
    <t xml:space="preserve">Unterschrift des Zahlungsempfängers bestätigt den Erhalt</t>
  </si>
  <si>
    <t xml:space="preserve">Handschriftliche Unterschrift</t>
  </si>
  <si>
    <t xml:space="preserve">Quittung vs. Reguläre Rechnung – direkter Vergleich</t>
  </si>
  <si>
    <t xml:space="preserve">Merkmal</t>
  </si>
  <si>
    <t xml:space="preserve">Quittung (bis 250 € Brutto)</t>
  </si>
  <si>
    <t xml:space="preserve">Reguläre Rechnung (ab 250 € Brutto)</t>
  </si>
  <si>
    <t xml:space="preserve">Gesetzliche Grundlage</t>
  </si>
  <si>
    <t xml:space="preserve">§ 14 Abs. 6 UStG (Kleinbetragsrechnung)</t>
  </si>
  <si>
    <t xml:space="preserve">§ 14 UStG (vollständige Rechnung)</t>
  </si>
  <si>
    <t xml:space="preserve">Name &amp; Anschrift Leistender</t>
  </si>
  <si>
    <t xml:space="preserve">✔  Pflicht</t>
  </si>
  <si>
    <t xml:space="preserve">Name &amp; Anschrift Empfänger</t>
  </si>
  <si>
    <t xml:space="preserve">✘  Nicht zwingend erforderlich</t>
  </si>
  <si>
    <t xml:space="preserve">Ausstellungsdatum</t>
  </si>
  <si>
    <t xml:space="preserve">Fortlaufende Rechnungsnummer</t>
  </si>
  <si>
    <t xml:space="preserve">✘  Nicht erforderlich</t>
  </si>
  <si>
    <t xml:space="preserve">Leistungsbeschreibung</t>
  </si>
  <si>
    <t xml:space="preserve">✔  Pflicht (präzise!)</t>
  </si>
  <si>
    <t xml:space="preserve">Steuersatz</t>
  </si>
  <si>
    <t xml:space="preserve">✔  Pflicht (Angabe genügt)</t>
  </si>
  <si>
    <t xml:space="preserve">Steuerbetrag ausgewiesen</t>
  </si>
  <si>
    <t xml:space="preserve">✘  Optional (Brutto genügt)</t>
  </si>
  <si>
    <t xml:space="preserve">Eigenhändige Unterschrift</t>
  </si>
  <si>
    <t xml:space="preserve">✔  Empfohlen</t>
  </si>
  <si>
    <t xml:space="preserve">Vorsteuerabzug möglich</t>
  </si>
  <si>
    <t xml:space="preserve">✔  Ja (bei korrekter Angabe)</t>
  </si>
  <si>
    <t xml:space="preserve">✔  Ja</t>
  </si>
  <si>
    <t xml:space="preserve">Nutzungsempfehlung</t>
  </si>
  <si>
    <t xml:space="preserve">Barkasse, Kleinbeträge</t>
  </si>
  <si>
    <t xml:space="preserve">Alle Beträge ≥ 250 €</t>
  </si>
  <si>
    <t xml:space="preserve">Häufige Fehlerquellen bei Barzahlungen</t>
  </si>
  <si>
    <t xml:space="preserve">Fehler</t>
  </si>
  <si>
    <t xml:space="preserve">Risiko</t>
  </si>
  <si>
    <t xml:space="preserve">Lösung / Best Practice</t>
  </si>
  <si>
    <t xml:space="preserve">Unleserliche Angaben / Thermopapier</t>
  </si>
  <si>
    <t xml:space="preserve">Beleg verblasst – Vorsteuer &amp; Betriebsausgabe gefährdet</t>
  </si>
  <si>
    <t xml:space="preserve">Kopie anfertigen; Normalpapier bevorzugen</t>
  </si>
  <si>
    <t xml:space="preserve">Pauschale Leistungsbeschreibung</t>
  </si>
  <si>
    <t xml:space="preserve">Finanzamt erkennt Betriebsausgabe nicht an</t>
  </si>
  <si>
    <t xml:space="preserve">Exakte Menge &amp; Art angeben (z. B. '10x Druckerpapier A4')</t>
  </si>
  <si>
    <t xml:space="preserve">Fehlender Steuersatz</t>
  </si>
  <si>
    <t xml:space="preserve">Kein Vorsteuerabzug möglich</t>
  </si>
  <si>
    <t xml:space="preserve">Immer 19%, 7% oder Hinweis auf Steuerbefreiung angeben</t>
  </si>
  <si>
    <t xml:space="preserve">Betrag &gt;250 € ohne vollst. Rechnung</t>
  </si>
  <si>
    <t xml:space="preserve">Vorsteuerabzug wird versagt</t>
  </si>
  <si>
    <t xml:space="preserve">Vollständige Rechnung gem. § 14 UStG ausstellen</t>
  </si>
  <si>
    <t xml:space="preserve">Nachträgliche Änderungen/Streichungen</t>
  </si>
  <si>
    <t xml:space="preserve">Quittung wird ungültig</t>
  </si>
  <si>
    <t xml:space="preserve">Neue Quittung ausstellen; fehlerhafte vernichten</t>
  </si>
  <si>
    <t xml:space="preserve">Fehlende Unterschrift</t>
  </si>
  <si>
    <t xml:space="preserve">Empfangsbekenntnis (§ 368 BGB) nicht erfüllt</t>
  </si>
  <si>
    <t xml:space="preserve">Eigenhändige Unterschrift des Empfängers einholen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</si>
</sst>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&quot; €&quot;;\(#,##0.00&quot; €)&quot;;\-"/>
    <numFmt numFmtId="166" formatCode="0%"/>
    <numFmt numFmtId="167" formatCode="dd\.mm\.yyyy"/>
    <numFmt numFmtId="168" formatCode="0.0%"/>
  </numFmts>
  <fonts count="2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b val="true"/>
      <i val="true"/>
      <sz val="9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8000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0"/>
      <color rgb="FF7B3F00"/>
      <name val="Arial"/>
      <family val="0"/>
      <charset val="1"/>
    </font>
    <font>
      <sz val="9"/>
      <color rgb="FF7B3F00"/>
      <name val="Arial"/>
      <family val="0"/>
      <charset val="1"/>
    </font>
    <font>
      <sz val="9"/>
      <color rgb="FF0000FF"/>
      <name val="Arial"/>
      <family val="0"/>
      <charset val="1"/>
    </font>
    <font>
      <sz val="9"/>
      <color rgb="FF008000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b val="true"/>
      <sz val="9"/>
      <color rgb="FF7B3F0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1F6B1F"/>
      <name val="Arial"/>
      <family val="0"/>
      <charset val="1"/>
    </font>
    <font>
      <sz val="9"/>
      <color rgb="FFC0000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D6E4F0"/>
        <bgColor rgb="FFE2EFDA"/>
      </patternFill>
    </fill>
    <fill>
      <patternFill patternType="solid">
        <fgColor rgb="FFEBF3FB"/>
        <bgColor rgb="FFE2EFDA"/>
      </patternFill>
    </fill>
    <fill>
      <patternFill patternType="solid">
        <fgColor rgb="FFE2EFDA"/>
        <bgColor rgb="FFEBF3FB"/>
      </patternFill>
    </fill>
    <fill>
      <patternFill patternType="solid">
        <fgColor rgb="FFFFFFFF"/>
        <bgColor rgb="FFEBF3FB"/>
      </patternFill>
    </fill>
    <fill>
      <patternFill patternType="solid">
        <fgColor rgb="FFFFF2CC"/>
        <bgColor rgb="FFE2EFD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AAAAAA"/>
      </left>
      <right/>
      <top style="thin">
        <color rgb="FFAAAAAA"/>
      </top>
      <bottom style="thin">
        <color rgb="FFAAAAA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F6B1F"/>
      <rgbColor rgb="FFC0C0C0"/>
      <rgbColor rgb="FF888888"/>
      <rgbColor rgb="FF9999FF"/>
      <rgbColor rgb="FF993366"/>
      <rgbColor rgb="FFFFF2CC"/>
      <rgbColor rgb="FFEBF3FB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AAAAAA"/>
      <rgbColor rgb="FF1F3864"/>
      <rgbColor rgb="FF339966"/>
      <rgbColor rgb="FF003300"/>
      <rgbColor rgb="FF333300"/>
      <rgbColor rgb="FF7B3F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5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6" min="2" style="0" width="22"/>
    <col collapsed="false" customWidth="true" hidden="false" outlineLevel="0" max="7" min="7" style="0" width="3"/>
  </cols>
  <sheetData>
    <row r="1" customFormat="false" ht="18" hidden="false" customHeight="true" outlineLevel="0" collapsed="false"/>
    <row r="2" customFormat="false" ht="36" hidden="false" customHeight="true" outlineLevel="0" collapsed="false">
      <c r="B2" s="1" t="s">
        <v>0</v>
      </c>
      <c r="C2" s="1"/>
      <c r="D2" s="1"/>
      <c r="E2" s="1"/>
      <c r="F2" s="1"/>
    </row>
    <row r="3" customFormat="false" ht="19.5" hidden="false" customHeight="true" outlineLevel="0" collapsed="false">
      <c r="B3" s="2" t="s">
        <v>1</v>
      </c>
      <c r="C3" s="2"/>
      <c r="D3" s="2"/>
      <c r="E3" s="2"/>
      <c r="F3" s="2"/>
    </row>
    <row r="4" customFormat="false" ht="18" hidden="false" customHeight="true" outlineLevel="0" collapsed="false"/>
    <row r="5" customFormat="false" ht="19.5" hidden="false" customHeight="true" outlineLevel="0" collapsed="false">
      <c r="B5" s="3" t="s">
        <v>2</v>
      </c>
      <c r="C5" s="3"/>
      <c r="D5" s="3"/>
      <c r="E5" s="3"/>
      <c r="F5" s="3"/>
    </row>
    <row r="6" customFormat="false" ht="19.5" hidden="false" customHeight="true" outlineLevel="0" collapsed="false">
      <c r="B6" s="4" t="s">
        <v>3</v>
      </c>
      <c r="C6" s="5"/>
      <c r="D6" s="5"/>
      <c r="E6" s="5"/>
      <c r="F6" s="5"/>
    </row>
    <row r="7" customFormat="false" ht="19.5" hidden="false" customHeight="true" outlineLevel="0" collapsed="false">
      <c r="B7" s="4" t="s">
        <v>4</v>
      </c>
      <c r="C7" s="5"/>
      <c r="D7" s="5"/>
      <c r="E7" s="5"/>
      <c r="F7" s="5"/>
    </row>
    <row r="8" customFormat="false" ht="19.5" hidden="false" customHeight="true" outlineLevel="0" collapsed="false">
      <c r="B8" s="4" t="s">
        <v>5</v>
      </c>
      <c r="C8" s="5"/>
      <c r="D8" s="5"/>
      <c r="E8" s="5"/>
      <c r="F8" s="5"/>
    </row>
    <row r="9" customFormat="false" ht="19.5" hidden="false" customHeight="true" outlineLevel="0" collapsed="false">
      <c r="B9" s="4" t="s">
        <v>6</v>
      </c>
      <c r="C9" s="5"/>
      <c r="D9" s="5"/>
      <c r="E9" s="5"/>
      <c r="F9" s="5"/>
    </row>
    <row r="10" customFormat="false" ht="18" hidden="false" customHeight="true" outlineLevel="0" collapsed="false"/>
    <row r="11" customFormat="false" ht="19.5" hidden="false" customHeight="true" outlineLevel="0" collapsed="false">
      <c r="B11" s="3" t="s">
        <v>7</v>
      </c>
      <c r="C11" s="3"/>
      <c r="D11" s="3"/>
      <c r="E11" s="3"/>
      <c r="F11" s="3"/>
    </row>
    <row r="12" customFormat="false" ht="19.5" hidden="false" customHeight="true" outlineLevel="0" collapsed="false">
      <c r="B12" s="4" t="s">
        <v>3</v>
      </c>
      <c r="C12" s="5"/>
      <c r="D12" s="5"/>
      <c r="E12" s="5"/>
      <c r="F12" s="5"/>
    </row>
    <row r="13" customFormat="false" ht="19.5" hidden="false" customHeight="true" outlineLevel="0" collapsed="false">
      <c r="B13" s="4" t="s">
        <v>4</v>
      </c>
      <c r="C13" s="5"/>
      <c r="D13" s="5"/>
      <c r="E13" s="5"/>
      <c r="F13" s="5"/>
    </row>
    <row r="14" customFormat="false" ht="19.5" hidden="false" customHeight="true" outlineLevel="0" collapsed="false">
      <c r="B14" s="4" t="s">
        <v>5</v>
      </c>
      <c r="C14" s="5"/>
      <c r="D14" s="5"/>
      <c r="E14" s="5"/>
      <c r="F14" s="5"/>
    </row>
    <row r="15" customFormat="false" ht="18" hidden="false" customHeight="true" outlineLevel="0" collapsed="false"/>
    <row r="16" customFormat="false" ht="19.5" hidden="false" customHeight="true" outlineLevel="0" collapsed="false">
      <c r="B16" s="3" t="s">
        <v>8</v>
      </c>
      <c r="C16" s="3"/>
      <c r="D16" s="3"/>
      <c r="E16" s="3"/>
      <c r="F16" s="3"/>
    </row>
    <row r="17" customFormat="false" ht="21.75" hidden="false" customHeight="true" outlineLevel="0" collapsed="false">
      <c r="B17" s="6" t="s">
        <v>9</v>
      </c>
      <c r="C17" s="6" t="s">
        <v>10</v>
      </c>
      <c r="D17" s="6" t="s">
        <v>11</v>
      </c>
      <c r="E17" s="6" t="s">
        <v>12</v>
      </c>
      <c r="F17" s="6" t="s">
        <v>13</v>
      </c>
    </row>
    <row r="18" customFormat="false" ht="19.5" hidden="false" customHeight="true" outlineLevel="0" collapsed="false">
      <c r="B18" s="7" t="n">
        <v>1</v>
      </c>
      <c r="C18" s="8"/>
      <c r="D18" s="9"/>
      <c r="E18" s="10"/>
      <c r="F18" s="11" t="str">
        <f aca="false">IF(OR(D18="",E18=""),"",D18*E18)</f>
        <v/>
      </c>
    </row>
    <row r="19" customFormat="false" ht="19.5" hidden="false" customHeight="true" outlineLevel="0" collapsed="false">
      <c r="B19" s="7" t="n">
        <v>2</v>
      </c>
      <c r="C19" s="8"/>
      <c r="D19" s="9"/>
      <c r="E19" s="10"/>
      <c r="F19" s="11" t="str">
        <f aca="false">IF(OR(D19="",E19=""),"",D19*E19)</f>
        <v/>
      </c>
    </row>
    <row r="20" customFormat="false" ht="19.5" hidden="false" customHeight="true" outlineLevel="0" collapsed="false">
      <c r="B20" s="7" t="n">
        <v>3</v>
      </c>
      <c r="C20" s="8"/>
      <c r="D20" s="9"/>
      <c r="E20" s="10"/>
      <c r="F20" s="11" t="str">
        <f aca="false">IF(OR(D20="",E20=""),"",D20*E20)</f>
        <v/>
      </c>
    </row>
    <row r="21" customFormat="false" ht="19.5" hidden="false" customHeight="true" outlineLevel="0" collapsed="false">
      <c r="B21" s="7" t="n">
        <v>4</v>
      </c>
      <c r="C21" s="8"/>
      <c r="D21" s="9"/>
      <c r="E21" s="10"/>
      <c r="F21" s="11" t="str">
        <f aca="false">IF(OR(D21="",E21=""),"",D21*E21)</f>
        <v/>
      </c>
    </row>
    <row r="22" customFormat="false" ht="19.5" hidden="false" customHeight="true" outlineLevel="0" collapsed="false">
      <c r="B22" s="7" t="n">
        <v>5</v>
      </c>
      <c r="C22" s="8"/>
      <c r="D22" s="9"/>
      <c r="E22" s="10"/>
      <c r="F22" s="11" t="str">
        <f aca="false">IF(OR(D22="",E22=""),"",D22*E22)</f>
        <v/>
      </c>
    </row>
    <row r="23" customFormat="false" ht="18" hidden="false" customHeight="true" outlineLevel="0" collapsed="false"/>
    <row r="24" customFormat="false" ht="19.5" hidden="false" customHeight="true" outlineLevel="0" collapsed="false">
      <c r="B24" s="3" t="s">
        <v>14</v>
      </c>
      <c r="C24" s="3"/>
      <c r="D24" s="3"/>
      <c r="E24" s="3"/>
      <c r="F24" s="3"/>
    </row>
    <row r="25" customFormat="false" ht="19.5" hidden="false" customHeight="true" outlineLevel="0" collapsed="false">
      <c r="B25" s="12" t="s">
        <v>15</v>
      </c>
      <c r="C25" s="12"/>
      <c r="D25" s="13" t="n">
        <v>0.19</v>
      </c>
      <c r="E25" s="14" t="s">
        <v>16</v>
      </c>
      <c r="F25" s="14"/>
    </row>
    <row r="26" customFormat="false" ht="21.75" hidden="false" customHeight="true" outlineLevel="0" collapsed="false">
      <c r="B26" s="15" t="s">
        <v>17</v>
      </c>
      <c r="C26" s="15"/>
      <c r="D26" s="15"/>
      <c r="E26" s="15"/>
      <c r="F26" s="11" t="n">
        <f aca="false">SUM(F18:F22)</f>
        <v>0</v>
      </c>
    </row>
    <row r="27" customFormat="false" ht="21.75" hidden="false" customHeight="true" outlineLevel="0" collapsed="false">
      <c r="B27" s="15" t="s">
        <v>18</v>
      </c>
      <c r="C27" s="15"/>
      <c r="D27" s="15"/>
      <c r="E27" s="15"/>
      <c r="F27" s="11" t="n">
        <f aca="false">F26*D25</f>
        <v>0</v>
      </c>
    </row>
    <row r="28" customFormat="false" ht="21.75" hidden="false" customHeight="true" outlineLevel="0" collapsed="false">
      <c r="B28" s="16" t="s">
        <v>19</v>
      </c>
      <c r="C28" s="16"/>
      <c r="D28" s="16"/>
      <c r="E28" s="16"/>
      <c r="F28" s="17" t="n">
        <f aca="false">F26+F27</f>
        <v>0</v>
      </c>
    </row>
    <row r="29" customFormat="false" ht="18" hidden="false" customHeight="true" outlineLevel="0" collapsed="false"/>
    <row r="30" customFormat="false" ht="19.5" hidden="false" customHeight="true" outlineLevel="0" collapsed="false">
      <c r="B30" s="18" t="s">
        <v>20</v>
      </c>
      <c r="C30" s="18"/>
      <c r="D30" s="5"/>
      <c r="E30" s="5"/>
      <c r="F30" s="5"/>
    </row>
    <row r="31" customFormat="false" ht="18" hidden="false" customHeight="true" outlineLevel="0" collapsed="false"/>
    <row r="32" customFormat="false" ht="19.5" hidden="false" customHeight="true" outlineLevel="0" collapsed="false">
      <c r="B32" s="3" t="s">
        <v>21</v>
      </c>
      <c r="C32" s="3"/>
      <c r="D32" s="3"/>
      <c r="E32" s="3"/>
      <c r="F32" s="3"/>
    </row>
    <row r="33" customFormat="false" ht="19.5" hidden="false" customHeight="true" outlineLevel="0" collapsed="false">
      <c r="B33" s="18" t="s">
        <v>22</v>
      </c>
      <c r="C33" s="18"/>
      <c r="D33" s="5"/>
      <c r="E33" s="5"/>
      <c r="F33" s="5"/>
    </row>
    <row r="34" customFormat="false" ht="19.5" hidden="false" customHeight="true" outlineLevel="0" collapsed="false">
      <c r="B34" s="18" t="s">
        <v>23</v>
      </c>
      <c r="C34" s="18"/>
      <c r="D34" s="19"/>
      <c r="E34" s="19"/>
      <c r="F34" s="19"/>
    </row>
    <row r="35" customFormat="false" ht="19.5" hidden="false" customHeight="true" outlineLevel="0" collapsed="false">
      <c r="B35" s="18" t="s">
        <v>24</v>
      </c>
      <c r="C35" s="18"/>
      <c r="D35" s="5"/>
      <c r="E35" s="5"/>
      <c r="F35" s="5"/>
    </row>
    <row r="36" customFormat="false" ht="19.5" hidden="false" customHeight="true" outlineLevel="0" collapsed="false">
      <c r="B36" s="18" t="s">
        <v>25</v>
      </c>
      <c r="C36" s="18"/>
      <c r="D36" s="5"/>
      <c r="E36" s="5"/>
      <c r="F36" s="5"/>
    </row>
    <row r="37" customFormat="false" ht="18" hidden="false" customHeight="true" outlineLevel="0" collapsed="false"/>
    <row r="38" customFormat="false" ht="19.5" hidden="false" customHeight="true" outlineLevel="0" collapsed="false">
      <c r="B38" s="3" t="s">
        <v>26</v>
      </c>
      <c r="C38" s="3"/>
      <c r="D38" s="3"/>
      <c r="E38" s="3"/>
      <c r="F38" s="3"/>
    </row>
    <row r="39" customFormat="false" ht="49.5" hidden="false" customHeight="true" outlineLevel="0" collapsed="false">
      <c r="B39" s="20" t="s">
        <v>27</v>
      </c>
      <c r="C39" s="20"/>
      <c r="D39" s="20" t="s">
        <v>28</v>
      </c>
      <c r="E39" s="20"/>
      <c r="F39" s="20"/>
    </row>
    <row r="40" customFormat="false" ht="18" hidden="false" customHeight="true" outlineLevel="0" collapsed="false"/>
    <row r="41" customFormat="false" ht="19.5" hidden="false" customHeight="true" outlineLevel="0" collapsed="false">
      <c r="B41" s="21" t="s">
        <v>29</v>
      </c>
      <c r="C41" s="21"/>
      <c r="D41" s="21"/>
      <c r="E41" s="21"/>
      <c r="F41" s="21"/>
    </row>
    <row r="42" customFormat="false" ht="19.5" hidden="false" customHeight="true" outlineLevel="0" collapsed="false">
      <c r="B42" s="22" t="s">
        <v>30</v>
      </c>
      <c r="C42" s="22"/>
      <c r="D42" s="22"/>
      <c r="E42" s="22"/>
      <c r="F42" s="22"/>
    </row>
    <row r="43" customFormat="false" ht="18" hidden="false" customHeight="true" outlineLevel="0" collapsed="false"/>
    <row r="44" customFormat="false" ht="15.75" hidden="false" customHeight="true" outlineLevel="0" collapsed="false">
      <c r="B44" s="23" t="s">
        <v>31</v>
      </c>
      <c r="C44" s="23"/>
      <c r="D44" s="23"/>
      <c r="E44" s="23"/>
      <c r="F44" s="23"/>
    </row>
    <row r="45" customFormat="false" ht="15.75" hidden="false" customHeight="true" outlineLevel="0" collapsed="false">
      <c r="B45" s="24" t="s">
        <v>32</v>
      </c>
      <c r="C45" s="24"/>
      <c r="D45" s="24"/>
      <c r="E45" s="24"/>
      <c r="F45" s="24"/>
    </row>
    <row r="46" customFormat="false" ht="15.75" hidden="false" customHeight="true" outlineLevel="0" collapsed="false">
      <c r="B46" s="25" t="s">
        <v>33</v>
      </c>
      <c r="C46" s="25"/>
      <c r="D46" s="25"/>
      <c r="E46" s="25"/>
      <c r="F46" s="25"/>
    </row>
    <row r="47" customFormat="false" ht="15.75" hidden="false" customHeight="true" outlineLevel="0" collapsed="false">
      <c r="B47" s="26" t="s">
        <v>34</v>
      </c>
      <c r="C47" s="26"/>
      <c r="D47" s="26"/>
      <c r="E47" s="26"/>
      <c r="F47" s="26"/>
    </row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</sheetData>
  <mergeCells count="38">
    <mergeCell ref="B2:F2"/>
    <mergeCell ref="B3:F3"/>
    <mergeCell ref="B5:F5"/>
    <mergeCell ref="C6:F6"/>
    <mergeCell ref="C7:F7"/>
    <mergeCell ref="C8:F8"/>
    <mergeCell ref="C9:F9"/>
    <mergeCell ref="B11:F11"/>
    <mergeCell ref="C12:F12"/>
    <mergeCell ref="C13:F13"/>
    <mergeCell ref="C14:F14"/>
    <mergeCell ref="B16:F16"/>
    <mergeCell ref="B24:F24"/>
    <mergeCell ref="B25:C25"/>
    <mergeCell ref="E25:F25"/>
    <mergeCell ref="B26:E26"/>
    <mergeCell ref="B27:E27"/>
    <mergeCell ref="B28:E28"/>
    <mergeCell ref="B30:C30"/>
    <mergeCell ref="D30:F30"/>
    <mergeCell ref="B32:F32"/>
    <mergeCell ref="B33:C33"/>
    <mergeCell ref="D33:F33"/>
    <mergeCell ref="B34:C34"/>
    <mergeCell ref="D34:F34"/>
    <mergeCell ref="B35:C35"/>
    <mergeCell ref="D35:F35"/>
    <mergeCell ref="B36:C36"/>
    <mergeCell ref="D36:F36"/>
    <mergeCell ref="B38:F38"/>
    <mergeCell ref="B39:C39"/>
    <mergeCell ref="D39:F39"/>
    <mergeCell ref="B41:F41"/>
    <mergeCell ref="B42:F42"/>
    <mergeCell ref="B44:F44"/>
    <mergeCell ref="B45:F45"/>
    <mergeCell ref="B46:F46"/>
    <mergeCell ref="B47:F4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4" min="3" style="0" width="22"/>
    <col collapsed="false" customWidth="true" hidden="false" outlineLevel="0" max="5" min="5" style="0" width="3"/>
  </cols>
  <sheetData>
    <row r="1" customFormat="false" ht="19.5" hidden="false" customHeight="true" outlineLevel="0" collapsed="false"/>
    <row r="2" customFormat="false" ht="36" hidden="false" customHeight="true" outlineLevel="0" collapsed="false">
      <c r="B2" s="27" t="s">
        <v>35</v>
      </c>
      <c r="C2" s="27"/>
      <c r="D2" s="27"/>
    </row>
    <row r="3" customFormat="false" ht="18" hidden="false" customHeight="true" outlineLevel="0" collapsed="false">
      <c r="B3" s="2" t="s">
        <v>36</v>
      </c>
      <c r="C3" s="2"/>
      <c r="D3" s="2"/>
    </row>
    <row r="4" customFormat="false" ht="19.5" hidden="false" customHeight="true" outlineLevel="0" collapsed="false"/>
    <row r="5" customFormat="false" ht="21.75" hidden="false" customHeight="true" outlineLevel="0" collapsed="false">
      <c r="B5" s="28" t="s">
        <v>37</v>
      </c>
      <c r="C5" s="28"/>
      <c r="D5" s="28"/>
    </row>
    <row r="6" customFormat="false" ht="19.5" hidden="false" customHeight="true" outlineLevel="0" collapsed="false">
      <c r="B6" s="4" t="s">
        <v>38</v>
      </c>
      <c r="C6" s="9" t="n">
        <v>100</v>
      </c>
      <c r="D6" s="29" t="s">
        <v>39</v>
      </c>
    </row>
    <row r="7" customFormat="false" ht="19.5" hidden="false" customHeight="true" outlineLevel="0" collapsed="false">
      <c r="B7" s="4" t="s">
        <v>15</v>
      </c>
      <c r="C7" s="30" t="n">
        <v>0.19</v>
      </c>
      <c r="D7" s="29" t="s">
        <v>40</v>
      </c>
    </row>
    <row r="8" customFormat="false" ht="19.5" hidden="false" customHeight="true" outlineLevel="0" collapsed="false">
      <c r="B8" s="4" t="s">
        <v>41</v>
      </c>
      <c r="C8" s="11" t="n">
        <f aca="false">C6/(1+C7)</f>
        <v>84.0336134453782</v>
      </c>
      <c r="D8" s="29" t="s">
        <v>42</v>
      </c>
    </row>
    <row r="9" customFormat="false" ht="19.5" hidden="false" customHeight="true" outlineLevel="0" collapsed="false">
      <c r="B9" s="4" t="s">
        <v>43</v>
      </c>
      <c r="C9" s="11" t="n">
        <f aca="false">C6-C8</f>
        <v>15.9663865546218</v>
      </c>
      <c r="D9" s="29" t="s">
        <v>44</v>
      </c>
    </row>
    <row r="10" customFormat="false" ht="19.5" hidden="false" customHeight="true" outlineLevel="0" collapsed="false">
      <c r="B10" s="4" t="s">
        <v>45</v>
      </c>
      <c r="C10" s="31" t="n">
        <f aca="false">C8+C9</f>
        <v>100</v>
      </c>
      <c r="D10" s="29" t="s">
        <v>46</v>
      </c>
    </row>
    <row r="11" customFormat="false" ht="19.5" hidden="false" customHeight="true" outlineLevel="0" collapsed="false"/>
    <row r="12" customFormat="false" ht="21.75" hidden="false" customHeight="true" outlineLevel="0" collapsed="false">
      <c r="B12" s="28" t="s">
        <v>47</v>
      </c>
      <c r="C12" s="28"/>
      <c r="D12" s="28"/>
    </row>
    <row r="13" customFormat="false" ht="19.5" hidden="false" customHeight="true" outlineLevel="0" collapsed="false">
      <c r="B13" s="4" t="s">
        <v>48</v>
      </c>
      <c r="C13" s="9" t="n">
        <v>84.03</v>
      </c>
      <c r="D13" s="29" t="s">
        <v>49</v>
      </c>
    </row>
    <row r="14" customFormat="false" ht="19.5" hidden="false" customHeight="true" outlineLevel="0" collapsed="false">
      <c r="B14" s="4" t="s">
        <v>15</v>
      </c>
      <c r="C14" s="30" t="n">
        <v>0.19</v>
      </c>
      <c r="D14" s="29" t="s">
        <v>40</v>
      </c>
    </row>
    <row r="15" customFormat="false" ht="19.5" hidden="false" customHeight="true" outlineLevel="0" collapsed="false">
      <c r="B15" s="4" t="s">
        <v>50</v>
      </c>
      <c r="C15" s="11" t="n">
        <f aca="false">C13*C14</f>
        <v>15.9657</v>
      </c>
      <c r="D15" s="29" t="s">
        <v>51</v>
      </c>
    </row>
    <row r="16" customFormat="false" ht="19.5" hidden="false" customHeight="true" outlineLevel="0" collapsed="false">
      <c r="B16" s="4" t="s">
        <v>52</v>
      </c>
      <c r="C16" s="31" t="n">
        <f aca="false">C13+C15</f>
        <v>99.9957</v>
      </c>
      <c r="D16" s="29" t="s">
        <v>53</v>
      </c>
    </row>
    <row r="17" customFormat="false" ht="19.5" hidden="false" customHeight="true" outlineLevel="0" collapsed="false"/>
    <row r="18" customFormat="false" ht="21.75" hidden="false" customHeight="true" outlineLevel="0" collapsed="false">
      <c r="B18" s="28" t="s">
        <v>54</v>
      </c>
      <c r="C18" s="28"/>
      <c r="D18" s="28"/>
    </row>
    <row r="19" customFormat="false" ht="19.5" hidden="false" customHeight="true" outlineLevel="0" collapsed="false">
      <c r="B19" s="32" t="s">
        <v>55</v>
      </c>
      <c r="C19" s="32" t="s">
        <v>56</v>
      </c>
      <c r="D19" s="32" t="s">
        <v>57</v>
      </c>
    </row>
    <row r="20" customFormat="false" ht="18" hidden="false" customHeight="true" outlineLevel="0" collapsed="false">
      <c r="B20" s="33" t="n">
        <v>10</v>
      </c>
      <c r="C20" s="11" t="n">
        <f aca="false">B20/1.19</f>
        <v>8.40336134453782</v>
      </c>
      <c r="D20" s="11" t="n">
        <f aca="false">B20-C20</f>
        <v>1.59663865546218</v>
      </c>
    </row>
    <row r="21" customFormat="false" ht="18" hidden="false" customHeight="true" outlineLevel="0" collapsed="false">
      <c r="B21" s="34" t="n">
        <v>20</v>
      </c>
      <c r="C21" s="11" t="n">
        <f aca="false">B21/1.19</f>
        <v>16.8067226890756</v>
      </c>
      <c r="D21" s="11" t="n">
        <f aca="false">B21-C21</f>
        <v>3.19327731092437</v>
      </c>
    </row>
    <row r="22" customFormat="false" ht="18" hidden="false" customHeight="true" outlineLevel="0" collapsed="false">
      <c r="B22" s="33" t="n">
        <v>50</v>
      </c>
      <c r="C22" s="11" t="n">
        <f aca="false">B22/1.19</f>
        <v>42.0168067226891</v>
      </c>
      <c r="D22" s="11" t="n">
        <f aca="false">B22-C22</f>
        <v>7.98319327731092</v>
      </c>
    </row>
    <row r="23" customFormat="false" ht="18" hidden="false" customHeight="true" outlineLevel="0" collapsed="false">
      <c r="B23" s="34" t="n">
        <v>100</v>
      </c>
      <c r="C23" s="11" t="n">
        <f aca="false">B23/1.19</f>
        <v>84.0336134453782</v>
      </c>
      <c r="D23" s="11" t="n">
        <f aca="false">B23-C23</f>
        <v>15.9663865546218</v>
      </c>
    </row>
    <row r="24" customFormat="false" ht="18" hidden="false" customHeight="true" outlineLevel="0" collapsed="false">
      <c r="B24" s="33" t="n">
        <v>150</v>
      </c>
      <c r="C24" s="11" t="n">
        <f aca="false">B24/1.19</f>
        <v>126.050420168067</v>
      </c>
      <c r="D24" s="11" t="n">
        <f aca="false">B24-C24</f>
        <v>23.9495798319328</v>
      </c>
    </row>
    <row r="25" customFormat="false" ht="18" hidden="false" customHeight="true" outlineLevel="0" collapsed="false">
      <c r="B25" s="34" t="n">
        <v>200</v>
      </c>
      <c r="C25" s="11" t="n">
        <f aca="false">B25/1.19</f>
        <v>168.067226890756</v>
      </c>
      <c r="D25" s="11" t="n">
        <f aca="false">B25-C25</f>
        <v>31.9327731092437</v>
      </c>
    </row>
    <row r="26" customFormat="false" ht="18" hidden="false" customHeight="true" outlineLevel="0" collapsed="false">
      <c r="B26" s="33" t="n">
        <v>249.99</v>
      </c>
      <c r="C26" s="11" t="n">
        <f aca="false">B26/1.19</f>
        <v>210.075630252101</v>
      </c>
      <c r="D26" s="11" t="n">
        <f aca="false">B26-C26</f>
        <v>39.9143697478991</v>
      </c>
    </row>
    <row r="27" customFormat="false" ht="18" hidden="false" customHeight="true" outlineLevel="0" collapsed="false">
      <c r="B27" s="34" t="n">
        <v>300</v>
      </c>
      <c r="C27" s="11" t="n">
        <f aca="false">B27/1.19</f>
        <v>252.100840336134</v>
      </c>
      <c r="D27" s="11" t="n">
        <f aca="false">B27-C27</f>
        <v>47.8991596638655</v>
      </c>
    </row>
    <row r="28" customFormat="false" ht="18" hidden="false" customHeight="true" outlineLevel="0" collapsed="false">
      <c r="B28" s="33" t="n">
        <v>500</v>
      </c>
      <c r="C28" s="11" t="n">
        <f aca="false">B28/1.19</f>
        <v>420.168067226891</v>
      </c>
      <c r="D28" s="11" t="n">
        <f aca="false">B28-C28</f>
        <v>79.8319327731092</v>
      </c>
    </row>
    <row r="29" customFormat="false" ht="18" hidden="false" customHeight="true" outlineLevel="0" collapsed="false">
      <c r="B29" s="34" t="n">
        <v>1000</v>
      </c>
      <c r="C29" s="11" t="n">
        <f aca="false">B29/1.19</f>
        <v>840.336134453782</v>
      </c>
      <c r="D29" s="11" t="n">
        <f aca="false">B29-C29</f>
        <v>159.663865546218</v>
      </c>
    </row>
    <row r="30" customFormat="false" ht="19.5" hidden="false" customHeight="true" outlineLevel="0" collapsed="false">
      <c r="B30" s="35" t="s">
        <v>58</v>
      </c>
      <c r="C30" s="35"/>
      <c r="D30" s="35"/>
    </row>
  </sheetData>
  <mergeCells count="6">
    <mergeCell ref="B2:D2"/>
    <mergeCell ref="B3:D3"/>
    <mergeCell ref="B5:D5"/>
    <mergeCell ref="B12:D12"/>
    <mergeCell ref="B18:D18"/>
    <mergeCell ref="B30:D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4"/>
    <col collapsed="false" customWidth="true" hidden="false" outlineLevel="0" max="4" min="3" style="0" width="26"/>
    <col collapsed="false" customWidth="true" hidden="false" outlineLevel="0" max="5" min="5" style="0" width="3"/>
  </cols>
  <sheetData>
    <row r="1" customFormat="false" ht="19.5" hidden="false" customHeight="true" outlineLevel="0" collapsed="false"/>
    <row r="2" customFormat="false" ht="36" hidden="false" customHeight="true" outlineLevel="0" collapsed="false">
      <c r="B2" s="36" t="s">
        <v>59</v>
      </c>
      <c r="C2" s="36"/>
      <c r="D2" s="36"/>
    </row>
    <row r="3" customFormat="false" ht="18" hidden="false" customHeight="true" outlineLevel="0" collapsed="false">
      <c r="B3" s="2" t="s">
        <v>60</v>
      </c>
      <c r="C3" s="2"/>
      <c r="D3" s="2"/>
    </row>
    <row r="4" customFormat="false" ht="19.5" hidden="false" customHeight="true" outlineLevel="0" collapsed="false"/>
    <row r="5" customFormat="false" ht="21.75" hidden="false" customHeight="true" outlineLevel="0" collapsed="false">
      <c r="B5" s="28" t="s">
        <v>61</v>
      </c>
      <c r="C5" s="28"/>
      <c r="D5" s="28"/>
    </row>
    <row r="6" customFormat="false" ht="21.75" hidden="false" customHeight="true" outlineLevel="0" collapsed="false">
      <c r="B6" s="32" t="s">
        <v>62</v>
      </c>
      <c r="C6" s="32" t="s">
        <v>63</v>
      </c>
      <c r="D6" s="32" t="s">
        <v>64</v>
      </c>
    </row>
    <row r="7" customFormat="false" ht="21.75" hidden="false" customHeight="true" outlineLevel="0" collapsed="false">
      <c r="B7" s="37" t="s">
        <v>65</v>
      </c>
      <c r="C7" s="38" t="s">
        <v>66</v>
      </c>
      <c r="D7" s="38" t="s">
        <v>67</v>
      </c>
    </row>
    <row r="8" customFormat="false" ht="21.75" hidden="false" customHeight="true" outlineLevel="0" collapsed="false">
      <c r="B8" s="39" t="s">
        <v>68</v>
      </c>
      <c r="C8" s="40" t="s">
        <v>69</v>
      </c>
      <c r="D8" s="40" t="s">
        <v>70</v>
      </c>
    </row>
    <row r="9" customFormat="false" ht="21.75" hidden="false" customHeight="true" outlineLevel="0" collapsed="false">
      <c r="B9" s="37" t="s">
        <v>71</v>
      </c>
      <c r="C9" s="38" t="s">
        <v>72</v>
      </c>
      <c r="D9" s="38" t="s">
        <v>73</v>
      </c>
    </row>
    <row r="10" customFormat="false" ht="21.75" hidden="false" customHeight="true" outlineLevel="0" collapsed="false">
      <c r="B10" s="39" t="s">
        <v>74</v>
      </c>
      <c r="C10" s="40" t="s">
        <v>75</v>
      </c>
      <c r="D10" s="40" t="s">
        <v>76</v>
      </c>
    </row>
    <row r="11" customFormat="false" ht="21.75" hidden="false" customHeight="true" outlineLevel="0" collapsed="false">
      <c r="B11" s="37" t="s">
        <v>77</v>
      </c>
      <c r="C11" s="38" t="s">
        <v>78</v>
      </c>
      <c r="D11" s="38" t="s">
        <v>79</v>
      </c>
    </row>
    <row r="12" customFormat="false" ht="21.75" hidden="false" customHeight="true" outlineLevel="0" collapsed="false">
      <c r="B12" s="39" t="s">
        <v>80</v>
      </c>
      <c r="C12" s="40" t="s">
        <v>81</v>
      </c>
      <c r="D12" s="40" t="s">
        <v>82</v>
      </c>
    </row>
    <row r="13" customFormat="false" ht="19.5" hidden="false" customHeight="true" outlineLevel="0" collapsed="false"/>
    <row r="14" customFormat="false" ht="19.5" hidden="false" customHeight="true" outlineLevel="0" collapsed="false"/>
    <row r="15" customFormat="false" ht="21.75" hidden="false" customHeight="true" outlineLevel="0" collapsed="false">
      <c r="B15" s="28" t="s">
        <v>83</v>
      </c>
      <c r="C15" s="28"/>
      <c r="D15" s="28"/>
    </row>
    <row r="16" customFormat="false" ht="21.75" hidden="false" customHeight="true" outlineLevel="0" collapsed="false">
      <c r="B16" s="32" t="s">
        <v>84</v>
      </c>
      <c r="C16" s="32" t="s">
        <v>85</v>
      </c>
      <c r="D16" s="32" t="s">
        <v>86</v>
      </c>
    </row>
    <row r="17" customFormat="false" ht="19.5" hidden="false" customHeight="true" outlineLevel="0" collapsed="false">
      <c r="B17" s="37" t="s">
        <v>87</v>
      </c>
      <c r="C17" s="38" t="s">
        <v>88</v>
      </c>
      <c r="D17" s="38" t="s">
        <v>89</v>
      </c>
    </row>
    <row r="18" customFormat="false" ht="19.5" hidden="false" customHeight="true" outlineLevel="0" collapsed="false">
      <c r="B18" s="39" t="s">
        <v>90</v>
      </c>
      <c r="C18" s="41" t="s">
        <v>91</v>
      </c>
      <c r="D18" s="41" t="s">
        <v>91</v>
      </c>
    </row>
    <row r="19" customFormat="false" ht="19.5" hidden="false" customHeight="true" outlineLevel="0" collapsed="false">
      <c r="B19" s="37" t="s">
        <v>92</v>
      </c>
      <c r="C19" s="42" t="s">
        <v>93</v>
      </c>
      <c r="D19" s="43" t="s">
        <v>91</v>
      </c>
    </row>
    <row r="20" customFormat="false" ht="19.5" hidden="false" customHeight="true" outlineLevel="0" collapsed="false">
      <c r="B20" s="39" t="s">
        <v>94</v>
      </c>
      <c r="C20" s="41" t="s">
        <v>91</v>
      </c>
      <c r="D20" s="41" t="s">
        <v>91</v>
      </c>
    </row>
    <row r="21" customFormat="false" ht="19.5" hidden="false" customHeight="true" outlineLevel="0" collapsed="false">
      <c r="B21" s="37" t="s">
        <v>95</v>
      </c>
      <c r="C21" s="42" t="s">
        <v>96</v>
      </c>
      <c r="D21" s="43" t="s">
        <v>91</v>
      </c>
    </row>
    <row r="22" customFormat="false" ht="19.5" hidden="false" customHeight="true" outlineLevel="0" collapsed="false">
      <c r="B22" s="39" t="s">
        <v>97</v>
      </c>
      <c r="C22" s="41" t="s">
        <v>98</v>
      </c>
      <c r="D22" s="41" t="s">
        <v>98</v>
      </c>
    </row>
    <row r="23" customFormat="false" ht="19.5" hidden="false" customHeight="true" outlineLevel="0" collapsed="false">
      <c r="B23" s="37" t="s">
        <v>99</v>
      </c>
      <c r="C23" s="43" t="s">
        <v>100</v>
      </c>
      <c r="D23" s="43" t="s">
        <v>91</v>
      </c>
    </row>
    <row r="24" customFormat="false" ht="19.5" hidden="false" customHeight="true" outlineLevel="0" collapsed="false">
      <c r="B24" s="39" t="s">
        <v>101</v>
      </c>
      <c r="C24" s="44" t="s">
        <v>102</v>
      </c>
      <c r="D24" s="41" t="s">
        <v>91</v>
      </c>
    </row>
    <row r="25" customFormat="false" ht="19.5" hidden="false" customHeight="true" outlineLevel="0" collapsed="false">
      <c r="B25" s="37" t="s">
        <v>103</v>
      </c>
      <c r="C25" s="43" t="s">
        <v>91</v>
      </c>
      <c r="D25" s="43" t="s">
        <v>104</v>
      </c>
    </row>
    <row r="26" customFormat="false" ht="19.5" hidden="false" customHeight="true" outlineLevel="0" collapsed="false">
      <c r="B26" s="39" t="s">
        <v>105</v>
      </c>
      <c r="C26" s="41" t="s">
        <v>106</v>
      </c>
      <c r="D26" s="41" t="s">
        <v>107</v>
      </c>
    </row>
    <row r="27" customFormat="false" ht="19.5" hidden="false" customHeight="true" outlineLevel="0" collapsed="false">
      <c r="B27" s="37" t="s">
        <v>108</v>
      </c>
      <c r="C27" s="38" t="s">
        <v>109</v>
      </c>
      <c r="D27" s="38" t="s">
        <v>110</v>
      </c>
    </row>
    <row r="28" customFormat="false" ht="19.5" hidden="false" customHeight="true" outlineLevel="0" collapsed="false"/>
    <row r="29" customFormat="false" ht="19.5" hidden="false" customHeight="true" outlineLevel="0" collapsed="false"/>
    <row r="30" customFormat="false" ht="21.75" hidden="false" customHeight="true" outlineLevel="0" collapsed="false">
      <c r="B30" s="28" t="s">
        <v>111</v>
      </c>
      <c r="C30" s="28"/>
      <c r="D30" s="28"/>
    </row>
    <row r="31" customFormat="false" ht="21.75" hidden="false" customHeight="true" outlineLevel="0" collapsed="false">
      <c r="B31" s="32" t="s">
        <v>112</v>
      </c>
      <c r="C31" s="32" t="s">
        <v>113</v>
      </c>
      <c r="D31" s="32" t="s">
        <v>114</v>
      </c>
    </row>
    <row r="32" customFormat="false" ht="21.75" hidden="false" customHeight="true" outlineLevel="0" collapsed="false">
      <c r="B32" s="45" t="s">
        <v>115</v>
      </c>
      <c r="C32" s="46" t="s">
        <v>116</v>
      </c>
      <c r="D32" s="46" t="s">
        <v>117</v>
      </c>
    </row>
    <row r="33" customFormat="false" ht="21.75" hidden="false" customHeight="true" outlineLevel="0" collapsed="false">
      <c r="B33" s="39" t="s">
        <v>118</v>
      </c>
      <c r="C33" s="40" t="s">
        <v>119</v>
      </c>
      <c r="D33" s="40" t="s">
        <v>120</v>
      </c>
    </row>
    <row r="34" customFormat="false" ht="21.75" hidden="false" customHeight="true" outlineLevel="0" collapsed="false">
      <c r="B34" s="45" t="s">
        <v>121</v>
      </c>
      <c r="C34" s="46" t="s">
        <v>122</v>
      </c>
      <c r="D34" s="46" t="s">
        <v>123</v>
      </c>
    </row>
    <row r="35" customFormat="false" ht="21.75" hidden="false" customHeight="true" outlineLevel="0" collapsed="false">
      <c r="B35" s="39" t="s">
        <v>124</v>
      </c>
      <c r="C35" s="40" t="s">
        <v>125</v>
      </c>
      <c r="D35" s="40" t="s">
        <v>126</v>
      </c>
    </row>
    <row r="36" customFormat="false" ht="21.75" hidden="false" customHeight="true" outlineLevel="0" collapsed="false">
      <c r="B36" s="45" t="s">
        <v>127</v>
      </c>
      <c r="C36" s="46" t="s">
        <v>128</v>
      </c>
      <c r="D36" s="46" t="s">
        <v>129</v>
      </c>
    </row>
    <row r="37" customFormat="false" ht="21.75" hidden="false" customHeight="true" outlineLevel="0" collapsed="false">
      <c r="B37" s="39" t="s">
        <v>130</v>
      </c>
      <c r="C37" s="40" t="s">
        <v>131</v>
      </c>
      <c r="D37" s="40" t="s">
        <v>132</v>
      </c>
    </row>
    <row r="38" customFormat="false" ht="19.5" hidden="false" customHeight="true" outlineLevel="0" collapsed="false"/>
    <row r="39" customFormat="false" ht="19.5" hidden="false" customHeight="true" outlineLevel="0" collapsed="false"/>
    <row r="40" customFormat="false" ht="19.5" hidden="false" customHeight="true" outlineLevel="0" collapsed="false"/>
    <row r="41" customFormat="false" ht="19.5" hidden="false" customHeight="true" outlineLevel="0" collapsed="false"/>
    <row r="42" customFormat="false" ht="19.5" hidden="false" customHeight="true" outlineLevel="0" collapsed="false"/>
    <row r="43" customFormat="false" ht="19.5" hidden="false" customHeight="true" outlineLevel="0" collapsed="false"/>
    <row r="44" customFormat="false" ht="19.5" hidden="false" customHeight="true" outlineLevel="0" collapsed="false"/>
    <row r="45" customFormat="false" ht="19.5" hidden="false" customHeight="true" outlineLevel="0" collapsed="false"/>
    <row r="46" customFormat="false" ht="19.5" hidden="false" customHeight="true" outlineLevel="0" collapsed="false"/>
    <row r="47" customFormat="false" ht="19.5" hidden="false" customHeight="true" outlineLevel="0" collapsed="false"/>
    <row r="48" customFormat="false" ht="19.5" hidden="false" customHeight="true" outlineLevel="0" collapsed="false"/>
    <row r="49" customFormat="false" ht="19.5" hidden="false" customHeight="true" outlineLevel="0" collapsed="false"/>
  </sheetData>
  <mergeCells count="5">
    <mergeCell ref="B2:D2"/>
    <mergeCell ref="B3:D3"/>
    <mergeCell ref="B5:D5"/>
    <mergeCell ref="B15:D15"/>
    <mergeCell ref="B30:D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2026-04-16T08:42:43Z</dcterms:created>
  <dc:creator>openpyxl</dc:creator>
  <dc:description/>
  <dc:language>en-US</dc:language>
  <cp:lastModifiedBy/>
  <dcterms:modified xsi:type="dcterms:W3CDTF">2026-04-16T08:42:43Z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