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chnungskorrektur Vorlage" sheetId="1" state="visible" r:id="rId2"/>
    <sheet name="Fehler-Checkliste" sheetId="2" state="visible" r:id="rId3"/>
    <sheet name="Korrektur-Tracker" sheetId="3" state="visible" r:id="rId4"/>
    <sheet name="Begriffe &amp; Unterschiede" sheetId="4" state="visible" r:id="rId5"/>
    <sheet name="Prozess &amp; Best Practices" sheetId="5" state="visible" r:id="rId6"/>
    <sheet name="FAQ" sheetId="6"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<sst xmlns="http://schemas.openxmlformats.org/spreadsheetml/2006/main" count="335" uniqueCount="243">
  <si>
    <t xml:space="preserve">RECHNUNGSKORREKTUR</t>
  </si>
  <si>
    <t xml:space="preserve">Korrektur zu einer bereits ausgestellten Rechnung gemäß § 14 UStG</t>
  </si>
  <si>
    <t xml:space="preserve">  RECHNUNGSAUSSTELLER</t>
  </si>
  <si>
    <t xml:space="preserve">Firmenname:</t>
  </si>
  <si>
    <t xml:space="preserve">Straße / Nr.:</t>
  </si>
  <si>
    <t xml:space="preserve">PLZ / Ort:</t>
  </si>
  <si>
    <t xml:space="preserve">USt-IdNr.:</t>
  </si>
  <si>
    <t xml:space="preserve">Steuernummer:</t>
  </si>
  <si>
    <t xml:space="preserve">  RECHNUNGSEMPFÄNGER</t>
  </si>
  <si>
    <t xml:space="preserve">  KORREKTURDETAILS</t>
  </si>
  <si>
    <t xml:space="preserve">Korrekturrechnungs-Nr.:</t>
  </si>
  <si>
    <t xml:space="preserve">Datum Korrekturrechnung:</t>
  </si>
  <si>
    <t xml:space="preserve">Bezug – Orig. Rech.-Nr.:</t>
  </si>
  <si>
    <t xml:space="preserve">Datum Originalrechnung:</t>
  </si>
  <si>
    <t xml:space="preserve">Korrekturgrund:</t>
  </si>
  <si>
    <t xml:space="preserve">  POSITIONEN</t>
  </si>
  <si>
    <t xml:space="preserve">Pos.</t>
  </si>
  <si>
    <t xml:space="preserve">Beschreibung</t>
  </si>
  <si>
    <t xml:space="preserve">Menge</t>
  </si>
  <si>
    <t xml:space="preserve">Einheit</t>
  </si>
  <si>
    <t xml:space="preserve">EP netto (€)</t>
  </si>
  <si>
    <t xml:space="preserve">Ges. netto (€)</t>
  </si>
  <si>
    <t xml:space="preserve">USt-%</t>
  </si>
  <si>
    <t xml:space="preserve">USt-Betrag (€)</t>
  </si>
  <si>
    <t xml:space="preserve">Nettobetrag gesamt (€):</t>
  </si>
  <si>
    <t xml:space="preserve">USt-Betrag gesamt (€):</t>
  </si>
  <si>
    <t xml:space="preserve">Bruttobetrag gesamt (€):</t>
  </si>
  <si>
    <t xml:space="preserve">Differenz zum Original (€):</t>
  </si>
  <si>
    <t xml:space="preserve">  HINWEISE / ANMERKUNGEN</t>
  </si>
  <si>
    <t xml:space="preserve">Bitte beachten Sie: Diese Rechnungskorrektur bezieht sich auf die oben angegebene Originalrechnung. Alle Pflichtangaben gemäß § 14 UStG sind enthalten. Eine Rechnungskorrektur kann rückwirkend ausgestellt werden, solange alle Pflichtangaben korrekt sind. Nur der ursprüngliche Rechnungsaussteller ist zur Korrektur berechtigt.</t>
  </si>
  <si>
    <t xml:space="preserve">FEHLER-CHECKLISTE – RECHNUNGSKORREKTUR</t>
  </si>
  <si>
    <t xml:space="preserve">Systematische Prüfung aller häufigen Fehlerquellen</t>
  </si>
  <si>
    <t xml:space="preserve">#</t>
  </si>
  <si>
    <t xml:space="preserve">Fehlerart / Prüfpunkt</t>
  </si>
  <si>
    <t xml:space="preserve">Fehler vorhanden?</t>
  </si>
  <si>
    <t xml:space="preserve">Korrigiert?</t>
  </si>
  <si>
    <t xml:space="preserve">Bemerkung</t>
  </si>
  <si>
    <t xml:space="preserve">Priorität</t>
  </si>
  <si>
    <t xml:space="preserve">  PREISANGABEN &amp; MENGEN</t>
  </si>
  <si>
    <t xml:space="preserve">Falscher Einzelpreis (netto)</t>
  </si>
  <si>
    <t xml:space="preserve">Nein</t>
  </si>
  <si>
    <t xml:space="preserve">—</t>
  </si>
  <si>
    <t xml:space="preserve">Hoch</t>
  </si>
  <si>
    <t xml:space="preserve">Falsche Menge / Anzahl der Leistungen</t>
  </si>
  <si>
    <t xml:space="preserve">Falscher Gesamtbetrag (Rechenf.)</t>
  </si>
  <si>
    <t xml:space="preserve">Falsche Währung angegeben</t>
  </si>
  <si>
    <t xml:space="preserve">Mittel</t>
  </si>
  <si>
    <t xml:space="preserve">Rabatt / Skonto nicht berücksichtigt</t>
  </si>
  <si>
    <t xml:space="preserve">  KUNDENDATEN</t>
  </si>
  <si>
    <t xml:space="preserve">Falscher Kundenname</t>
  </si>
  <si>
    <t xml:space="preserve">Falsche Lieferadresse</t>
  </si>
  <si>
    <t xml:space="preserve">Falsche Rechnungsadresse</t>
  </si>
  <si>
    <t xml:space="preserve">Falsche USt-IdNr. des Empfängers</t>
  </si>
  <si>
    <t xml:space="preserve">Fehlende Ansprechperson</t>
  </si>
  <si>
    <t xml:space="preserve">Niedrig</t>
  </si>
  <si>
    <t xml:space="preserve">  STEUERBERECHNUNGEN</t>
  </si>
  <si>
    <t xml:space="preserve">Falscher Umsatzsteuersatz (19 % / 7 %)</t>
  </si>
  <si>
    <t xml:space="preserve">Fehlende oder falsche USt-IdNr. (Aussteller)</t>
  </si>
  <si>
    <t xml:space="preserve">Falscher USt-Betrag berechnet</t>
  </si>
  <si>
    <t xml:space="preserve">Falscher Steuerschuldner angegeben</t>
  </si>
  <si>
    <t xml:space="preserve">Reverse-Charge-Vermerk fehlt</t>
  </si>
  <si>
    <t xml:space="preserve">  PFLICHTANGABEN GEMÄß § 14 UStG</t>
  </si>
  <si>
    <t xml:space="preserve">Fehlende Rechnungsnummer</t>
  </si>
  <si>
    <t xml:space="preserve">Fehlendes Rechnungsdatum</t>
  </si>
  <si>
    <t xml:space="preserve">Fehlende Leistungsbeschreibung</t>
  </si>
  <si>
    <t xml:space="preserve">Fehlendes Liefer-/Leistungsdatum</t>
  </si>
  <si>
    <t xml:space="preserve">Fehlende Steuernummer / USt-IdNr. Aussteller</t>
  </si>
  <si>
    <t xml:space="preserve">Fehlendes Zahlungsziel</t>
  </si>
  <si>
    <t xml:space="preserve">Fehlende Bankverbindung / IBAN</t>
  </si>
  <si>
    <t xml:space="preserve">  FORMALE ANFORDERUNGEN</t>
  </si>
  <si>
    <t xml:space="preserve">Kein Bezug auf Originalrechnung</t>
  </si>
  <si>
    <t xml:space="preserve">Korrekturgrund nicht angegeben</t>
  </si>
  <si>
    <t xml:space="preserve">Keine eindeutige Bezeichnung als Korrektur</t>
  </si>
  <si>
    <t xml:space="preserve">Vier-Augen-Prinzip nicht eingehalten</t>
  </si>
  <si>
    <t xml:space="preserve">Archivierung nicht sichergestellt</t>
  </si>
  <si>
    <t xml:space="preserve">Anzahl offener Korrekturen (Fehler vorhanden = 'Ja'):</t>
  </si>
  <si>
    <t xml:space="preserve">RECHNUNGSKORREKTUR – TRACKER</t>
  </si>
  <si>
    <t xml:space="preserve">Nachverfolgung aller ausgestellten Korrekturrechnungen</t>
  </si>
  <si>
    <t xml:space="preserve">Orig. Rech.-Nr.</t>
  </si>
  <si>
    <t xml:space="preserve">Datum Orig.</t>
  </si>
  <si>
    <t xml:space="preserve">Korr.-Nr.</t>
  </si>
  <si>
    <t xml:space="preserve">Datum Korrektur</t>
  </si>
  <si>
    <t xml:space="preserve">Empfänger</t>
  </si>
  <si>
    <t xml:space="preserve">Korrekturgrund</t>
  </si>
  <si>
    <t xml:space="preserve">Betrag netto (€)</t>
  </si>
  <si>
    <t xml:space="preserve">USt (€)</t>
  </si>
  <si>
    <t xml:space="preserve">Brutto (€)</t>
  </si>
  <si>
    <t xml:space="preserve">Status</t>
  </si>
  <si>
    <t xml:space="preserve">RE-2024-001</t>
  </si>
  <si>
    <t xml:space="preserve">15.01.2024</t>
  </si>
  <si>
    <t xml:space="preserve">RK-2024-001</t>
  </si>
  <si>
    <t xml:space="preserve">18.01.2024</t>
  </si>
  <si>
    <t xml:space="preserve">Mustermann GmbH</t>
  </si>
  <si>
    <t xml:space="preserve">Falscher Steuersatz</t>
  </si>
  <si>
    <t xml:space="preserve">Abgeschlossen</t>
  </si>
  <si>
    <t xml:space="preserve">RE-2024-015</t>
  </si>
  <si>
    <t xml:space="preserve">03.02.2024</t>
  </si>
  <si>
    <t xml:space="preserve">RK-2024-002</t>
  </si>
  <si>
    <t xml:space="preserve">07.02.2024</t>
  </si>
  <si>
    <t xml:space="preserve">Schmidt &amp; Co. KG</t>
  </si>
  <si>
    <t xml:space="preserve">Falsche Kundendaten</t>
  </si>
  <si>
    <t xml:space="preserve">Gebucht</t>
  </si>
  <si>
    <t xml:space="preserve">RE-2024-023</t>
  </si>
  <si>
    <t xml:space="preserve">20.02.2024</t>
  </si>
  <si>
    <t xml:space="preserve">RK-2024-003</t>
  </si>
  <si>
    <t xml:space="preserve">22.02.2024</t>
  </si>
  <si>
    <t xml:space="preserve">Bauer Handel AG</t>
  </si>
  <si>
    <t xml:space="preserve">Falsche Mengenangabe</t>
  </si>
  <si>
    <t xml:space="preserve">Versendet</t>
  </si>
  <si>
    <t xml:space="preserve">RE-2024-031</t>
  </si>
  <si>
    <t xml:space="preserve">10.03.2024</t>
  </si>
  <si>
    <t xml:space="preserve">Weber Solutions</t>
  </si>
  <si>
    <t xml:space="preserve">Falscher Einzelpreis</t>
  </si>
  <si>
    <t xml:space="preserve">In Bearbeitung</t>
  </si>
  <si>
    <t xml:space="preserve">RE-2024-044</t>
  </si>
  <si>
    <t xml:space="preserve">25.03.2024</t>
  </si>
  <si>
    <t xml:space="preserve">Fischer &amp; Söhne</t>
  </si>
  <si>
    <t xml:space="preserve">Fehlende Pflichtangabe</t>
  </si>
  <si>
    <t xml:space="preserve">Offen</t>
  </si>
  <si>
    <t xml:space="preserve">GESAMT:</t>
  </si>
  <si>
    <t xml:space="preserve">STATUS-ÜBERSICHT</t>
  </si>
  <si>
    <t xml:space="preserve">Offen:</t>
  </si>
  <si>
    <t xml:space="preserve">In Bearbeitung:</t>
  </si>
  <si>
    <t xml:space="preserve">Versendet:</t>
  </si>
  <si>
    <t xml:space="preserve">Gebucht:</t>
  </si>
  <si>
    <t xml:space="preserve">Abgeschlossen:</t>
  </si>
  <si>
    <t xml:space="preserve">BEGRIFFE &amp; UNTERSCHIEDE – RECHNUNGSKORREKTUR vs. GUTSCHRIFT vs. STORNORECHNUNG</t>
  </si>
  <si>
    <t xml:space="preserve">Merkmal</t>
  </si>
  <si>
    <t xml:space="preserve">Rechnungskorrektur</t>
  </si>
  <si>
    <t xml:space="preserve">Gutschrift</t>
  </si>
  <si>
    <t xml:space="preserve">Stornorechnung</t>
  </si>
  <si>
    <t xml:space="preserve">Zweck</t>
  </si>
  <si>
    <t xml:space="preserve">Berichtigung von Fehlern in einer bestehenden Rechnung</t>
  </si>
  <si>
    <t xml:space="preserve">Gutschreiben eines Betrags (Rücksendung, Rabatt)</t>
  </si>
  <si>
    <t xml:space="preserve">Vollständige Aufhebung / Neutralisierung einer Rechnung</t>
  </si>
  <si>
    <t xml:space="preserve">Wann anwenden?</t>
  </si>
  <si>
    <t xml:space="preserve">Fehler bei Preis, Menge, Steuersatz oder Kundendaten</t>
  </si>
  <si>
    <t xml:space="preserve">Rücksendung, Preisnachlass, Überzahlung</t>
  </si>
  <si>
    <t xml:space="preserve">Rechnung fehlerhaft und nicht korrigierbar</t>
  </si>
  <si>
    <t xml:space="preserve">Wirkung auf Originalrechnung</t>
  </si>
  <si>
    <t xml:space="preserve">Anpassung einzelner Positionen; Originalrechnung bleibt bestehen</t>
  </si>
  <si>
    <t xml:space="preserve">Hebt Originalrechnung NICHT auf; reduziert zu zahlenden Betrag</t>
  </si>
  <si>
    <t xml:space="preserve">Löscht/neutralisiert Originalrechnung vollständig</t>
  </si>
  <si>
    <t xml:space="preserve">Neue Rechnung erforderlich?</t>
  </si>
  <si>
    <t xml:space="preserve">Ja – neue korrigierte Rechnung mit Bezug auf Original</t>
  </si>
  <si>
    <t xml:space="preserve">Nein – Gutschriftsdokument wird ausgestellt</t>
  </si>
  <si>
    <t xml:space="preserve">Ja – nach Storno wird neue korrekte Rechnung erstellt</t>
  </si>
  <si>
    <t xml:space="preserve">Bezug auf Originalrechnung</t>
  </si>
  <si>
    <t xml:space="preserve">Pflicht – muss klar referenziert werden</t>
  </si>
  <si>
    <t xml:space="preserve">Optional, aber empfehlenswert</t>
  </si>
  <si>
    <t xml:space="preserve">Pflicht – Storno referenziert Original</t>
  </si>
  <si>
    <t xml:space="preserve">Umsatzsteuer</t>
  </si>
  <si>
    <t xml:space="preserve">USt wird entsprechend der Korrektur angepasst</t>
  </si>
  <si>
    <t xml:space="preserve">USt wird anteilig erstattet / reduziert</t>
  </si>
  <si>
    <t xml:space="preserve">USt der Originalrechnung wird vollständig storniert</t>
  </si>
  <si>
    <t xml:space="preserve">Rückwirkend möglich?</t>
  </si>
  <si>
    <t xml:space="preserve">Ja, ohne Fristbindung (alle Pflichtangaben müssen korrekt sein)</t>
  </si>
  <si>
    <t xml:space="preserve">Ja</t>
  </si>
  <si>
    <t xml:space="preserve">Berechtigt zur Ausstellung</t>
  </si>
  <si>
    <t xml:space="preserve">Nur der ursprüngliche Rechnungsaussteller</t>
  </si>
  <si>
    <t xml:space="preserve">Rechnungsaussteller oder -empfänger (je nach Vereinbarung)</t>
  </si>
  <si>
    <t xml:space="preserve">Buchhaltung</t>
  </si>
  <si>
    <t xml:space="preserve">Originalrechnung + Korrektur werden gebucht</t>
  </si>
  <si>
    <t xml:space="preserve">Separater Buchungsvorgang (Haben-Buchung)</t>
  </si>
  <si>
    <t xml:space="preserve">Stornobuchung + neue Rechnung werden gebucht</t>
  </si>
  <si>
    <t xml:space="preserve">Gesetzliche Grundlage</t>
  </si>
  <si>
    <t xml:space="preserve">§ 14 UStG, § 14c UStG</t>
  </si>
  <si>
    <t xml:space="preserve">§ 14 UStG</t>
  </si>
  <si>
    <t xml:space="preserve">§ 14 UStG, § 17 UStG</t>
  </si>
  <si>
    <t xml:space="preserve">Typisches Beispiel</t>
  </si>
  <si>
    <t xml:space="preserve">Falscher Steuersatz 7 % statt 19 % → Korrektur auf 19 %</t>
  </si>
  <si>
    <t xml:space="preserve">Kunde gibt Ware zurück → Gutschrift über Warenwert</t>
  </si>
  <si>
    <t xml:space="preserve">Rechnung an falschen Empfänger ausgestellt → Storno + Neurechnung</t>
  </si>
  <si>
    <t xml:space="preserve">PROZESS DER RECHNUNGSKORREKTUR &amp; BEST PRACTICES</t>
  </si>
  <si>
    <t xml:space="preserve">  SCHRITT-FÜR-SCHRITT PROZESS</t>
  </si>
  <si>
    <t xml:space="preserve">Schritt</t>
  </si>
  <si>
    <t xml:space="preserve">Bezeichnung</t>
  </si>
  <si>
    <t xml:space="preserve">Beschreibung / Maßnahmen</t>
  </si>
  <si>
    <t xml:space="preserve">Zeitrahmen</t>
  </si>
  <si>
    <t xml:space="preserve">1</t>
  </si>
  <si>
    <t xml:space="preserve">Fehleridentifikation &amp; Dokumentation</t>
  </si>
  <si>
    <t xml:space="preserve">Sorgfältige Prüfung der Originalrechnung. Fehler bei Preisangaben, Mengen, Kundendaten oder Steuerberechnungen identifizieren. Gesamten Korrekturvorgang dokumentieren, um Transparenz zu gewährleisten.</t>
  </si>
  <si>
    <t xml:space="preserve">Sofort</t>
  </si>
  <si>
    <t xml:space="preserve">2</t>
  </si>
  <si>
    <t xml:space="preserve">Erstellung der korrigierten Rechnung</t>
  </si>
  <si>
    <t xml:space="preserve">Neue korrekte Rechnung erstellen. Klarer Bezug zur Originalrechnung. Alle gesetzlichen Pflichtangaben (§ 14 UStG) aufnehmen. Vorgenommene Änderungen deutlich hervorheben.</t>
  </si>
  <si>
    <t xml:space="preserve">≤ 1 Werktag</t>
  </si>
  <si>
    <t xml:space="preserve">3</t>
  </si>
  <si>
    <t xml:space="preserve">Vier-Augen-Prüfung</t>
  </si>
  <si>
    <t xml:space="preserve">Zweite Person prüft die korrigierte Rechnung. Alle Pflichtangaben nochmals kontrollieren. Abzeichnen und freigeben.</t>
  </si>
  <si>
    <t xml:space="preserve">4</t>
  </si>
  <si>
    <t xml:space="preserve">Kommunikation mit dem Kunden</t>
  </si>
  <si>
    <t xml:space="preserve">Kunden über die Korrektur informieren. Bei größeren Änderungen: enge Abstimmung. Transparente Kommunikation stärkt das Vertrauen.</t>
  </si>
  <si>
    <t xml:space="preserve">Gleichzeitig mit Schritt 2</t>
  </si>
  <si>
    <t xml:space="preserve">5</t>
  </si>
  <si>
    <t xml:space="preserve">Versand der Korrekturrechnung</t>
  </si>
  <si>
    <t xml:space="preserve">Korrigierte Rechnung per bevorzugtem Kanal (E-Mail / Post) versenden. Empfangsbestätigung einholen, falls möglich.</t>
  </si>
  <si>
    <t xml:space="preserve">Nach Freigabe</t>
  </si>
  <si>
    <t xml:space="preserve">6</t>
  </si>
  <si>
    <t xml:space="preserve">Aktualisierung der Finanzunterlagen</t>
  </si>
  <si>
    <t xml:space="preserve">Originalrechnung, Korrektur und neue Rechnung ordnungsgemäß buchen. Archivierung sicherstellen (mind. 10 Jahre). Finanzberichte aktualisieren.</t>
  </si>
  <si>
    <t xml:space="preserve">Nach Versand</t>
  </si>
  <si>
    <t xml:space="preserve">  BEST PRACTICES</t>
  </si>
  <si>
    <t xml:space="preserve">Best Practice</t>
  </si>
  <si>
    <t xml:space="preserve">Details / Umsetzung</t>
  </si>
  <si>
    <t xml:space="preserve">Nutzen</t>
  </si>
  <si>
    <t xml:space="preserve">Digitale Buchhaltungssoftware einsetzen</t>
  </si>
  <si>
    <t xml:space="preserve">Moderne Software automatisiert die Rechnungskorrektur und minimiert manuelle Fehler. Funktionen zur Änderungsverfolgung und detaillierte Berichte erhöhen die Transparenz.</t>
  </si>
  <si>
    <t xml:space="preserve">Fehlerreduktion, Zeitersparnis, Nachvollziehbarkeit</t>
  </si>
  <si>
    <t xml:space="preserve">Vier-Augen-Prinzip anwenden</t>
  </si>
  <si>
    <t xml:space="preserve">Jede Korrekturrechnung wird von zwei Personen geprüft, bevor sie versendet wird. Checkliste (s. Fehler-Checkliste) systematisch abarbeiten.</t>
  </si>
  <si>
    <t xml:space="preserve">Höhere Genauigkeit, weniger Nachkorrekturen</t>
  </si>
  <si>
    <t xml:space="preserve">Standardisierte Vorlagen verwenden</t>
  </si>
  <si>
    <t xml:space="preserve">Vorgefertigte Vorlagen mit Pflichtfeldern reduzieren die Fehlerquote erheblich. Vorlage auf Seite 1 dieses Tools nutzen.</t>
  </si>
  <si>
    <t xml:space="preserve">Konsistenz, Zeitersparnis</t>
  </si>
  <si>
    <t xml:space="preserve">Zeitnahe Korrektur vornehmen</t>
  </si>
  <si>
    <t xml:space="preserve">Fehler sofort nach Entdeckung korrigieren, um steuerliche Konsequenzen zu vermeiden. Keine Fristen für rückwirkende Korrekturen, aber frühzeitiges Handeln empfehlenswert.</t>
  </si>
  <si>
    <t xml:space="preserve">Vermeidung von Steuernachzahlungen</t>
  </si>
  <si>
    <t xml:space="preserve">Lückenlose Dokumentation sicherstellen</t>
  </si>
  <si>
    <t xml:space="preserve">Original, Korrektur und alle Kommunikation archivieren (mind. 10 Jahre). Verhindert unnötige Prüfungen durch das Finanzamt.</t>
  </si>
  <si>
    <t xml:space="preserve">Rechtssicherheit, Revisionssicherheit</t>
  </si>
  <si>
    <t xml:space="preserve">Offene Kundenkommunikation pflegen</t>
  </si>
  <si>
    <t xml:space="preserve">Kunden proaktiv über Korrekturen informieren. Fehler transparent eingestehen und Lösung anbieten – stärkt Vertrauen.</t>
  </si>
  <si>
    <t xml:space="preserve">Stabile Geschäftsbeziehungen</t>
  </si>
  <si>
    <t xml:space="preserve">FAQ – HÄUFIG GESTELLTE FRAGEN ZUR RECHNUNGSKORREKTUR</t>
  </si>
  <si>
    <t xml:space="preserve">Frage</t>
  </si>
  <si>
    <t xml:space="preserve">Antwort</t>
  </si>
  <si>
    <t xml:space="preserve">Was ist der Unterschied zwischen einer Rechnungskorrektur und einer Gutschrift?</t>
  </si>
  <si>
    <t xml:space="preserve">Eine Rechnungskorrektur behebt Fehler in einer bestehenden Rechnung und stellt sicher, dass alle Angaben korrekt und gesetzeskonform sind. Eine Gutschrift hingegen ist eine 'umgekehrte Rechnung', die verwendet wird, um dem Kunden einen Betrag gutzuschreiben – z. B. bei Rücksendungen oder Preisnachlässen. Die Gutschrift hebt die Originalrechnung nicht auf.</t>
  </si>
  <si>
    <t xml:space="preserve">Kann eine Rechnungskorrektur rückwirkend ausgestellt werden?</t>
  </si>
  <si>
    <t xml:space="preserve">Ja. Eine Rechnungskorrektur kann rückwirkend ausgestellt werden, ohne an eine bestimmte Frist gebunden zu sein. Voraussetzung ist, dass alle Pflichtangaben gemäß § 14 UStG korrekt enthalten sind und ein klarer Bezug zur Originalrechnung hergestellt wird.</t>
  </si>
  <si>
    <t xml:space="preserve">Welche Informationen müssen in einer korrigierten Rechnung enthalten sein?</t>
  </si>
  <si>
    <t xml:space="preserve">Alle Pflichtangaben gemäß § 14 UStG: vollständiger Name und Anschrift beider Parteien, Steuernummer / USt-IdNr. des Ausstellers, Rechnungsdatum, fortlaufende Rechnungsnummer, Menge und Art der Leistung, Liefer-/Leistungsdatum, Nettobetrag, Steuersatz und Steuerbetrag. Zusätzlich: klarer Bezug zur Originalrechnung und Darstellung der Änderungen.</t>
  </si>
  <si>
    <t xml:space="preserve">Wie wirkt sich eine Rechnungskorrektur auf die Umsatzsteuer aus?</t>
  </si>
  <si>
    <t xml:space="preserve">Die Umsatzsteuer wird entsprechend der Rechnungskorrektur angepasst. War der ursprüngliche Steuerbetrag zu hoch, erfolgt eine Rückerstattung; war er zu niedrig, ist eine Nachzahlung fällig. Die Änderung muss in der Umsatzsteuervoranmeldung des jeweiligen Zeitraums berücksichtigt werden.</t>
  </si>
  <si>
    <t xml:space="preserve">Wer kann eine Rechnungskorrektur vornehmen?</t>
  </si>
  <si>
    <t xml:space="preserve">Ausschließlich der ursprüngliche Rechnungsaussteller ist berechtigt, eine Rechnungskorrektur vorzunehmen. Der Rechnungsempfänger muss über alle Änderungen informiert werden, um Missverständnisse zu vermeiden und die Buchhaltung beider Seiten konsistent zu halten.</t>
  </si>
  <si>
    <t xml:space="preserve">Was sind die Folgen einer unterlassenen Rechnungskorrektur?</t>
  </si>
  <si>
    <t xml:space="preserve">Fehlerhafte Rechnungen, die nicht korrigiert werden, können zu: finanziellen Diskrepanzen in der Buchhaltung, Steuernachzahlungen oder Bußgeldern, intensiveren Prüfungen durch das Finanzamt, Vertrauensverlust bei Geschäftspartnern und Reputationsschäden führen.</t>
  </si>
  <si>
    <t xml:space="preserve">Was ist der Unterschied zwischen Stornorechnung und Rechnungskorrektur?</t>
  </si>
  <si>
    <t xml:space="preserve">Eine Stornorechnung neutralisiert die Originalrechnung vollständig und wird anschließend durch eine neue korrekte Rechnung ersetzt. Eine Rechnungskorrektur passt hingegen nur einzelne fehlerhafte Positionen an, ohne die Originalrechnung vollständig aufzuheben.</t>
  </si>
  <si>
    <t xml:space="preserve">Wie lange müssen Korrekturrechnungen archiviert werden?</t>
  </si>
  <si>
    <t xml:space="preserve">Rechnungen – einschließlich Korrekturrechnungen – müssen in Deutschland gemäß § 147 AO mindestens 10 Jahre lang archiviert werden. Dies gilt für Original- und Korrekturrechnung gleichermaßen. Die Archivierung muss revisionssicher erfolgen.</t>
  </si>
</sst>
</file>

<file path=xl/styles.xml><?xml version="1.0" encoding="utf-8"?>
<styleSheet xmlns="http://schemas.openxmlformats.org/spreadsheetml/2006/main">
  <numFmts count="3">
    <numFmt numFmtId="164" formatCode="General"/>
    <numFmt numFmtId="165" formatCode="#,##0.00"/>
    <numFmt numFmtId="166" formatCode="General"/>
  </numFmts>
  <fonts count="27">
    <font>
      <sz val="11"/>
      <color rgb="FF000000"/>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0"/>
      <color rgb="FFBDD7EE"/>
      <name val="Arial"/>
      <family val="0"/>
      <charset val="1"/>
    </font>
    <font>
      <b val="true"/>
      <sz val="10"/>
      <color rgb="FFFFFFFF"/>
      <name val="Arial"/>
      <family val="0"/>
      <charset val="1"/>
    </font>
    <font>
      <b val="true"/>
      <sz val="10"/>
      <color rgb="FF000000"/>
      <name val="Arial"/>
      <family val="0"/>
      <charset val="1"/>
    </font>
    <font>
      <sz val="10"/>
      <color rgb="FF0000FF"/>
      <name val="Arial"/>
      <family val="0"/>
      <charset val="1"/>
    </font>
    <font>
      <b val="true"/>
      <sz val="9"/>
      <color rgb="FFFFFFFF"/>
      <name val="Arial"/>
      <family val="0"/>
      <charset val="1"/>
    </font>
    <font>
      <sz val="10"/>
      <color rgb="FF000000"/>
      <name val="Arial"/>
      <family val="0"/>
      <charset val="1"/>
    </font>
    <font>
      <i val="true"/>
      <sz val="9"/>
      <color rgb="FF444444"/>
      <name val="Arial"/>
      <family val="0"/>
      <charset val="1"/>
    </font>
    <font>
      <b val="true"/>
      <sz val="16"/>
      <color rgb="FFFFFFFF"/>
      <name val="Arial"/>
      <family val="0"/>
      <charset val="1"/>
    </font>
    <font>
      <sz val="10"/>
      <color rgb="FF375623"/>
      <name val="Arial"/>
      <family val="0"/>
      <charset val="1"/>
    </font>
    <font>
      <b val="true"/>
      <sz val="10"/>
      <color rgb="FFC00000"/>
      <name val="Arial"/>
      <family val="0"/>
      <charset val="1"/>
    </font>
    <font>
      <b val="true"/>
      <sz val="10"/>
      <color rgb="FFC55A11"/>
      <name val="Arial"/>
      <family val="0"/>
      <charset val="1"/>
    </font>
    <font>
      <b val="true"/>
      <sz val="10"/>
      <color rgb="FF375623"/>
      <name val="Arial"/>
      <family val="0"/>
      <charset val="1"/>
    </font>
    <font>
      <b val="true"/>
      <sz val="10"/>
      <color rgb="FF2E75B6"/>
      <name val="Arial"/>
      <family val="0"/>
      <charset val="1"/>
    </font>
    <font>
      <b val="true"/>
      <sz val="10"/>
      <color rgb="FF7030A0"/>
      <name val="Arial"/>
      <family val="0"/>
      <charset val="1"/>
    </font>
    <font>
      <b val="true"/>
      <sz val="9"/>
      <color rgb="FFC00000"/>
      <name val="Arial"/>
      <family val="0"/>
      <charset val="1"/>
    </font>
    <font>
      <b val="true"/>
      <sz val="9"/>
      <color rgb="FF7030A0"/>
      <name val="Arial"/>
      <family val="0"/>
      <charset val="1"/>
    </font>
    <font>
      <b val="true"/>
      <sz val="9"/>
      <color rgb="FFC55A11"/>
      <name val="Arial"/>
      <family val="0"/>
      <charset val="1"/>
    </font>
    <font>
      <b val="true"/>
      <sz val="9"/>
      <color rgb="FF2E75B6"/>
      <name val="Arial"/>
      <family val="0"/>
      <charset val="1"/>
    </font>
    <font>
      <b val="true"/>
      <sz val="9"/>
      <color rgb="FF375623"/>
      <name val="Arial"/>
      <family val="0"/>
      <charset val="1"/>
    </font>
    <font>
      <b val="true"/>
      <sz val="13"/>
      <color rgb="FFFFFFFF"/>
      <name val="Arial"/>
      <family val="0"/>
      <charset val="1"/>
    </font>
    <font>
      <b val="true"/>
      <sz val="11"/>
      <color rgb="FFFFFFFF"/>
      <name val="Arial"/>
      <family val="0"/>
      <charset val="1"/>
    </font>
    <font>
      <b val="true"/>
      <sz val="14"/>
      <color rgb="FFFFFFFF"/>
      <name val="Arial"/>
      <family val="0"/>
      <charset val="1"/>
    </font>
  </fonts>
  <fills count="11">
    <fill>
      <patternFill patternType="none"/>
    </fill>
    <fill>
      <patternFill patternType="gray125"/>
    </fill>
    <fill>
      <patternFill patternType="solid">
        <fgColor rgb="FF1F3864"/>
        <bgColor rgb="FF333399"/>
      </patternFill>
    </fill>
    <fill>
      <patternFill patternType="solid">
        <fgColor rgb="FF2E75B6"/>
        <bgColor rgb="FF1B6EA8"/>
      </patternFill>
    </fill>
    <fill>
      <patternFill patternType="solid">
        <fgColor rgb="FFD9E1F2"/>
        <bgColor rgb="FFBDD7EE"/>
      </patternFill>
    </fill>
    <fill>
      <patternFill patternType="solid">
        <fgColor rgb="FFBDD7EE"/>
        <bgColor rgb="FFD9E1F2"/>
      </patternFill>
    </fill>
    <fill>
      <patternFill patternType="solid">
        <fgColor rgb="FFFFFFFF"/>
        <bgColor rgb="FFF2F2F2"/>
      </patternFill>
    </fill>
    <fill>
      <patternFill patternType="solid">
        <fgColor rgb="FFFFFF00"/>
        <bgColor rgb="FFFFFF00"/>
      </patternFill>
    </fill>
    <fill>
      <patternFill patternType="solid">
        <fgColor rgb="FFF2F2F2"/>
        <bgColor rgb="FFFFFFFF"/>
      </patternFill>
    </fill>
    <fill>
      <patternFill patternType="solid">
        <fgColor rgb="FF1B6EA8"/>
        <bgColor rgb="FF2E75B6"/>
      </patternFill>
    </fill>
    <fill>
      <patternFill patternType="solid">
        <fgColor rgb="FF375623"/>
        <bgColor rgb="FF444444"/>
      </patternFill>
    </fill>
  </fills>
  <borders count="4">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4" fontId="9" fillId="4" borderId="2" xfId="0" applyFont="true" applyBorder="true" applyAlignment="true" applyProtection="false">
      <alignment horizontal="center" vertical="center" textRotation="0" wrapText="true" indent="0" shrinkToFit="false"/>
      <protection locked="true" hidden="false"/>
    </xf>
    <xf numFmtId="164" fontId="10" fillId="5" borderId="2" xfId="0" applyFont="true" applyBorder="true" applyAlignment="true" applyProtection="false">
      <alignment horizontal="center" vertical="center" textRotation="0" wrapText="false" indent="0" shrinkToFit="false"/>
      <protection locked="true" hidden="false"/>
    </xf>
    <xf numFmtId="164" fontId="8" fillId="5" borderId="2" xfId="0" applyFont="true" applyBorder="true" applyAlignment="true" applyProtection="false">
      <alignment horizontal="center" vertical="center" textRotation="0" wrapText="false" indent="0" shrinkToFit="false"/>
      <protection locked="true" hidden="false"/>
    </xf>
    <xf numFmtId="165" fontId="10" fillId="5" borderId="2" xfId="0" applyFont="true" applyBorder="true" applyAlignment="true" applyProtection="false">
      <alignment horizontal="center" vertical="center" textRotation="0" wrapText="false" indent="0" shrinkToFit="false"/>
      <protection locked="true" hidden="false"/>
    </xf>
    <xf numFmtId="164" fontId="10" fillId="6" borderId="2" xfId="0" applyFont="true" applyBorder="true" applyAlignment="true" applyProtection="false">
      <alignment horizontal="center" vertical="center" textRotation="0" wrapText="false" indent="0" shrinkToFit="false"/>
      <protection locked="true" hidden="false"/>
    </xf>
    <xf numFmtId="164" fontId="8" fillId="6" borderId="2" xfId="0" applyFont="true" applyBorder="true" applyAlignment="true" applyProtection="false">
      <alignment horizontal="center" vertical="center" textRotation="0" wrapText="false" indent="0" shrinkToFit="false"/>
      <protection locked="true" hidden="false"/>
    </xf>
    <xf numFmtId="165" fontId="10" fillId="6" borderId="2"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right" vertical="center" textRotation="0" wrapText="false" indent="0" shrinkToFit="false"/>
      <protection locked="true" hidden="false"/>
    </xf>
    <xf numFmtId="165" fontId="7" fillId="4" borderId="2" xfId="0" applyFont="true" applyBorder="true" applyAlignment="true" applyProtection="false">
      <alignment horizontal="center" vertical="center" textRotation="0" wrapText="false" indent="0" shrinkToFit="false"/>
      <protection locked="true" hidden="false"/>
    </xf>
    <xf numFmtId="165" fontId="7" fillId="7" borderId="2" xfId="0" applyFont="true" applyBorder="true" applyAlignment="true" applyProtection="false">
      <alignment horizontal="center" vertical="center" textRotation="0" wrapText="false" indent="0" shrinkToFit="false"/>
      <protection locked="true" hidden="false"/>
    </xf>
    <xf numFmtId="164" fontId="11" fillId="8" borderId="3" xfId="0" applyFont="true" applyBorder="true" applyAlignment="true" applyProtection="false">
      <alignment horizontal="left" vertical="top" textRotation="0" wrapText="true" indent="0" shrinkToFit="false"/>
      <protection locked="true" hidden="false"/>
    </xf>
    <xf numFmtId="164" fontId="12" fillId="2" borderId="0" xfId="0" applyFont="true" applyBorder="true" applyAlignment="true" applyProtection="false">
      <alignment horizontal="center" vertical="center"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left" vertical="center" textRotation="0" wrapText="false" indent="0" shrinkToFit="false"/>
      <protection locked="true" hidden="false"/>
    </xf>
    <xf numFmtId="164" fontId="7" fillId="6" borderId="2" xfId="0" applyFont="true" applyBorder="true" applyAlignment="true" applyProtection="false">
      <alignment horizontal="center" vertical="center" textRotation="0" wrapText="false" indent="0" shrinkToFit="false"/>
      <protection locked="true" hidden="false"/>
    </xf>
    <xf numFmtId="164" fontId="10" fillId="6" borderId="2" xfId="0" applyFont="true" applyBorder="true" applyAlignment="true" applyProtection="false">
      <alignment horizontal="left" vertical="center" textRotation="0" wrapText="true" indent="0" shrinkToFit="false"/>
      <protection locked="true" hidden="false"/>
    </xf>
    <xf numFmtId="164" fontId="13" fillId="6" borderId="2" xfId="0" applyFont="true" applyBorder="true" applyAlignment="true" applyProtection="false">
      <alignment horizontal="center" vertical="center" textRotation="0" wrapText="false" indent="0" shrinkToFit="false"/>
      <protection locked="true" hidden="false"/>
    </xf>
    <xf numFmtId="164" fontId="8" fillId="6" borderId="2" xfId="0" applyFont="true" applyBorder="true" applyAlignment="true" applyProtection="false">
      <alignment horizontal="left" vertical="center" textRotation="0" wrapText="true" indent="0" shrinkToFit="false"/>
      <protection locked="true" hidden="false"/>
    </xf>
    <xf numFmtId="164" fontId="14" fillId="6" borderId="2" xfId="0" applyFont="true" applyBorder="true" applyAlignment="true" applyProtection="false">
      <alignment horizontal="center" vertical="center" textRotation="0" wrapText="false" indent="0" shrinkToFit="false"/>
      <protection locked="true" hidden="false"/>
    </xf>
    <xf numFmtId="164" fontId="7" fillId="5" borderId="2" xfId="0" applyFont="true" applyBorder="true" applyAlignment="true" applyProtection="false">
      <alignment horizontal="center" vertical="center" textRotation="0" wrapText="false" indent="0" shrinkToFit="false"/>
      <protection locked="true" hidden="false"/>
    </xf>
    <xf numFmtId="164" fontId="10" fillId="5" borderId="2" xfId="0" applyFont="true" applyBorder="true" applyAlignment="true" applyProtection="false">
      <alignment horizontal="left" vertical="center" textRotation="0" wrapText="true" indent="0" shrinkToFit="false"/>
      <protection locked="true" hidden="false"/>
    </xf>
    <xf numFmtId="164" fontId="13" fillId="5" borderId="2" xfId="0" applyFont="true" applyBorder="true" applyAlignment="true" applyProtection="false">
      <alignment horizontal="center" vertical="center" textRotation="0" wrapText="false" indent="0" shrinkToFit="false"/>
      <protection locked="true" hidden="false"/>
    </xf>
    <xf numFmtId="164" fontId="8" fillId="5" borderId="2" xfId="0" applyFont="true" applyBorder="true" applyAlignment="true" applyProtection="false">
      <alignment horizontal="left" vertical="center" textRotation="0" wrapText="true" indent="0" shrinkToFit="false"/>
      <protection locked="true" hidden="false"/>
    </xf>
    <xf numFmtId="164" fontId="14" fillId="5" borderId="2" xfId="0" applyFont="true" applyBorder="true" applyAlignment="true" applyProtection="false">
      <alignment horizontal="center" vertical="center" textRotation="0" wrapText="false" indent="0" shrinkToFit="false"/>
      <protection locked="true" hidden="false"/>
    </xf>
    <xf numFmtId="164" fontId="15" fillId="5" borderId="2" xfId="0" applyFont="true" applyBorder="true" applyAlignment="true" applyProtection="false">
      <alignment horizontal="center" vertical="center" textRotation="0" wrapText="false" indent="0" shrinkToFit="false"/>
      <protection locked="true" hidden="false"/>
    </xf>
    <xf numFmtId="164" fontId="15" fillId="6" borderId="2" xfId="0" applyFont="true" applyBorder="true" applyAlignment="true" applyProtection="false">
      <alignment horizontal="center" vertical="center" textRotation="0" wrapText="false" indent="0" shrinkToFit="false"/>
      <protection locked="true" hidden="false"/>
    </xf>
    <xf numFmtId="164" fontId="16" fillId="5" borderId="2" xfId="0" applyFont="true" applyBorder="true" applyAlignment="true" applyProtection="false">
      <alignment horizontal="center" vertical="center" textRotation="0" wrapText="false" indent="0" shrinkToFit="false"/>
      <protection locked="true" hidden="false"/>
    </xf>
    <xf numFmtId="166" fontId="14" fillId="7" borderId="2"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false">
      <alignment horizontal="center" vertical="center" textRotation="0" wrapText="true" indent="0" shrinkToFit="false"/>
      <protection locked="true" hidden="false"/>
    </xf>
    <xf numFmtId="165" fontId="8" fillId="5" borderId="2" xfId="0" applyFont="true" applyBorder="true" applyAlignment="true" applyProtection="false">
      <alignment horizontal="center" vertical="center" textRotation="0" wrapText="false" indent="0" shrinkToFit="false"/>
      <protection locked="true" hidden="false"/>
    </xf>
    <xf numFmtId="165" fontId="8" fillId="6" borderId="2" xfId="0" applyFont="true" applyBorder="true" applyAlignment="true" applyProtection="false">
      <alignment horizontal="center" vertical="center" textRotation="0" wrapText="false" indent="0" shrinkToFit="false"/>
      <protection locked="true" hidden="false"/>
    </xf>
    <xf numFmtId="164" fontId="17" fillId="6" borderId="2" xfId="0" applyFont="true" applyBorder="true" applyAlignment="true" applyProtection="false">
      <alignment horizontal="center" vertical="center" textRotation="0" wrapText="false" indent="0" shrinkToFit="false"/>
      <protection locked="true" hidden="false"/>
    </xf>
    <xf numFmtId="164" fontId="18" fillId="6" borderId="2"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right" vertical="center" textRotation="0" wrapText="false" indent="0" shrinkToFit="false"/>
      <protection locked="true" hidden="false"/>
    </xf>
    <xf numFmtId="165" fontId="6" fillId="2" borderId="2" xfId="0" applyFont="true" applyBorder="true" applyAlignment="true" applyProtection="false">
      <alignment horizontal="center" vertical="center"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19" fillId="4" borderId="2" xfId="0" applyFont="true" applyBorder="true" applyAlignment="true" applyProtection="false">
      <alignment horizontal="right" vertical="center" textRotation="0" wrapText="false" indent="0" shrinkToFit="false"/>
      <protection locked="true" hidden="false"/>
    </xf>
    <xf numFmtId="166" fontId="19" fillId="4" borderId="2" xfId="0" applyFont="true" applyBorder="true" applyAlignment="true" applyProtection="false">
      <alignment horizontal="center" vertical="center" textRotation="0" wrapText="false" indent="0" shrinkToFit="false"/>
      <protection locked="true" hidden="false"/>
    </xf>
    <xf numFmtId="164" fontId="20" fillId="4" borderId="2" xfId="0" applyFont="true" applyBorder="true" applyAlignment="true" applyProtection="false">
      <alignment horizontal="right" vertical="center" textRotation="0" wrapText="false" indent="0" shrinkToFit="false"/>
      <protection locked="true" hidden="false"/>
    </xf>
    <xf numFmtId="166" fontId="20" fillId="4" borderId="2" xfId="0" applyFont="true" applyBorder="true" applyAlignment="true" applyProtection="false">
      <alignment horizontal="center" vertical="center" textRotation="0" wrapText="false" indent="0" shrinkToFit="false"/>
      <protection locked="true" hidden="false"/>
    </xf>
    <xf numFmtId="164" fontId="21" fillId="4" borderId="2" xfId="0" applyFont="true" applyBorder="true" applyAlignment="true" applyProtection="false">
      <alignment horizontal="right" vertical="center" textRotation="0" wrapText="false" indent="0" shrinkToFit="false"/>
      <protection locked="true" hidden="false"/>
    </xf>
    <xf numFmtId="166" fontId="21" fillId="4" borderId="2" xfId="0" applyFont="true" applyBorder="true" applyAlignment="true" applyProtection="false">
      <alignment horizontal="center" vertical="center" textRotation="0" wrapText="false" indent="0" shrinkToFit="false"/>
      <protection locked="true" hidden="false"/>
    </xf>
    <xf numFmtId="164" fontId="22" fillId="4" borderId="2" xfId="0" applyFont="true" applyBorder="true" applyAlignment="true" applyProtection="false">
      <alignment horizontal="right" vertical="center" textRotation="0" wrapText="false" indent="0" shrinkToFit="false"/>
      <protection locked="true" hidden="false"/>
    </xf>
    <xf numFmtId="166" fontId="22" fillId="4" borderId="2" xfId="0" applyFont="true" applyBorder="true" applyAlignment="true" applyProtection="false">
      <alignment horizontal="center" vertical="center" textRotation="0" wrapText="false" indent="0" shrinkToFit="false"/>
      <protection locked="true" hidden="false"/>
    </xf>
    <xf numFmtId="164" fontId="23" fillId="4" borderId="2" xfId="0" applyFont="true" applyBorder="true" applyAlignment="true" applyProtection="false">
      <alignment horizontal="right" vertical="center" textRotation="0" wrapText="false" indent="0" shrinkToFit="false"/>
      <protection locked="true" hidden="false"/>
    </xf>
    <xf numFmtId="166" fontId="23" fillId="4" borderId="2" xfId="0" applyFont="true" applyBorder="true" applyAlignment="true" applyProtection="false">
      <alignment horizontal="center" vertical="center" textRotation="0" wrapText="false" indent="0" shrinkToFit="false"/>
      <protection locked="true" hidden="false"/>
    </xf>
    <xf numFmtId="164" fontId="24" fillId="2" borderId="0" xfId="0" applyFont="true" applyBorder="true" applyAlignment="true" applyProtection="false">
      <alignment horizontal="center" vertical="center" textRotation="0" wrapText="true" indent="0" shrinkToFit="false"/>
      <protection locked="true" hidden="false"/>
    </xf>
    <xf numFmtId="164" fontId="25" fillId="2" borderId="2" xfId="0" applyFont="true" applyBorder="true" applyAlignment="true" applyProtection="false">
      <alignment horizontal="center" vertical="center" textRotation="0" wrapText="true" indent="0" shrinkToFit="false"/>
      <protection locked="true" hidden="false"/>
    </xf>
    <xf numFmtId="164" fontId="25" fillId="3" borderId="2" xfId="0" applyFont="true" applyBorder="true" applyAlignment="true" applyProtection="false">
      <alignment horizontal="center" vertical="center" textRotation="0" wrapText="true" indent="0" shrinkToFit="false"/>
      <protection locked="true" hidden="false"/>
    </xf>
    <xf numFmtId="164" fontId="25" fillId="9" borderId="2" xfId="0" applyFont="true" applyBorder="true" applyAlignment="true" applyProtection="false">
      <alignment horizontal="center" vertical="center" textRotation="0" wrapText="true" indent="0" shrinkToFit="false"/>
      <protection locked="true" hidden="false"/>
    </xf>
    <xf numFmtId="164" fontId="25" fillId="10" borderId="2" xfId="0" applyFont="true" applyBorder="true" applyAlignment="true" applyProtection="false">
      <alignment horizontal="center" vertical="center" textRotation="0" wrapText="true" indent="0" shrinkToFit="false"/>
      <protection locked="true" hidden="false"/>
    </xf>
    <xf numFmtId="164" fontId="7" fillId="4" borderId="2" xfId="0" applyFont="true" applyBorder="true" applyAlignment="true" applyProtection="false">
      <alignment horizontal="left" vertical="top" textRotation="0" wrapText="true" indent="0" shrinkToFit="false"/>
      <protection locked="true" hidden="false"/>
    </xf>
    <xf numFmtId="164" fontId="10" fillId="5" borderId="2" xfId="0" applyFont="true" applyBorder="true" applyAlignment="true" applyProtection="false">
      <alignment horizontal="left" vertical="top" textRotation="0" wrapText="true" indent="0" shrinkToFit="false"/>
      <protection locked="true" hidden="false"/>
    </xf>
    <xf numFmtId="164" fontId="10" fillId="6" borderId="2" xfId="0" applyFont="true" applyBorder="true" applyAlignment="true" applyProtection="false">
      <alignment horizontal="left" vertical="top" textRotation="0" wrapText="true" indent="0" shrinkToFit="false"/>
      <protection locked="true" hidden="false"/>
    </xf>
    <xf numFmtId="164" fontId="26" fillId="2" borderId="0" xfId="0" applyFont="true" applyBorder="true" applyAlignment="true" applyProtection="false">
      <alignment horizontal="center" vertical="center" textRotation="0" wrapText="false" indent="0" shrinkToFit="false"/>
      <protection locked="true" hidden="false"/>
    </xf>
    <xf numFmtId="164" fontId="7" fillId="4" borderId="2" xfId="0" applyFont="true" applyBorder="true" applyAlignment="true" applyProtection="false">
      <alignment horizontal="center" vertical="top" textRotation="0" wrapText="true" indent="0" shrinkToFit="false"/>
      <protection locked="true" hidden="false"/>
    </xf>
    <xf numFmtId="164" fontId="7" fillId="5" borderId="2" xfId="0" applyFont="true" applyBorder="true" applyAlignment="true" applyProtection="false">
      <alignment horizontal="left" vertical="top" textRotation="0" wrapText="true" indent="0" shrinkToFit="false"/>
      <protection locked="true" hidden="false"/>
    </xf>
    <xf numFmtId="164" fontId="10" fillId="5" borderId="2" xfId="0" applyFont="true" applyBorder="true" applyAlignment="true" applyProtection="false">
      <alignment horizontal="center" vertical="top" textRotation="0" wrapText="true" indent="0" shrinkToFit="false"/>
      <protection locked="true" hidden="false"/>
    </xf>
    <xf numFmtId="164" fontId="7" fillId="6" borderId="2" xfId="0" applyFont="true" applyBorder="true" applyAlignment="true" applyProtection="false">
      <alignment horizontal="left" vertical="top" textRotation="0" wrapText="true" indent="0" shrinkToFit="false"/>
      <protection locked="true" hidden="false"/>
    </xf>
    <xf numFmtId="164" fontId="10" fillId="6" borderId="2" xfId="0" applyFont="true" applyBorder="true" applyAlignment="true" applyProtection="false">
      <alignment horizontal="center"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D9E1F2"/>
      <rgbColor rgb="FF660066"/>
      <rgbColor rgb="FFFF8080"/>
      <rgbColor rgb="FF1B6EA8"/>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C55A11"/>
      <rgbColor rgb="FF666699"/>
      <rgbColor rgb="FF969696"/>
      <rgbColor rgb="FF1F3864"/>
      <rgbColor rgb="FF339966"/>
      <rgbColor rgb="FF003300"/>
      <rgbColor rgb="FF375623"/>
      <rgbColor rgb="FF993300"/>
      <rgbColor rgb="FF993366"/>
      <rgbColor rgb="FF333399"/>
      <rgbColor rgb="FF444444"/>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0" width="5"/>
    <col collapsed="false" customWidth="true" hidden="false" outlineLevel="0" max="2" min="2" style="0" width="28"/>
    <col collapsed="false" customWidth="true" hidden="false" outlineLevel="0" max="6" min="3" style="0" width="14"/>
    <col collapsed="false" customWidth="true" hidden="false" outlineLevel="0" max="7" min="7" style="0" width="16"/>
    <col collapsed="false" customWidth="true" hidden="false" outlineLevel="0" max="8" min="8" style="0" width="18"/>
  </cols>
  <sheetData>
    <row r="1" customFormat="false" ht="36" hidden="false" customHeight="true" outlineLevel="0" collapsed="false">
      <c r="A1" s="1" t="s">
        <v>0</v>
      </c>
      <c r="B1" s="1"/>
      <c r="C1" s="1"/>
      <c r="D1" s="1"/>
      <c r="E1" s="1"/>
      <c r="F1" s="1"/>
      <c r="G1" s="1"/>
      <c r="H1" s="1"/>
    </row>
    <row r="2" customFormat="false" ht="19.5" hidden="false" customHeight="true" outlineLevel="0" collapsed="false">
      <c r="A2" s="2" t="s">
        <v>1</v>
      </c>
      <c r="B2" s="2"/>
      <c r="C2" s="2"/>
      <c r="D2" s="2"/>
      <c r="E2" s="2"/>
      <c r="F2" s="2"/>
      <c r="G2" s="2"/>
      <c r="H2" s="2"/>
    </row>
    <row r="3" customFormat="false" ht="7.5" hidden="false" customHeight="true" outlineLevel="0" collapsed="false"/>
    <row r="4" customFormat="false" ht="19.5" hidden="false" customHeight="true" outlineLevel="0" collapsed="false">
      <c r="A4" s="3" t="s">
        <v>2</v>
      </c>
      <c r="B4" s="3"/>
      <c r="C4" s="3"/>
      <c r="D4" s="3"/>
      <c r="E4" s="3"/>
      <c r="F4" s="3"/>
      <c r="G4" s="3"/>
      <c r="H4" s="3"/>
    </row>
    <row r="5" customFormat="false" ht="18" hidden="false" customHeight="true" outlineLevel="0" collapsed="false">
      <c r="B5" s="4" t="s">
        <v>3</v>
      </c>
      <c r="C5" s="4"/>
      <c r="D5" s="5"/>
      <c r="E5" s="5"/>
      <c r="F5" s="5"/>
      <c r="G5" s="5"/>
      <c r="H5" s="5"/>
    </row>
    <row r="6" customFormat="false" ht="18" hidden="false" customHeight="true" outlineLevel="0" collapsed="false">
      <c r="B6" s="4" t="s">
        <v>4</v>
      </c>
      <c r="C6" s="4"/>
      <c r="D6" s="5"/>
      <c r="E6" s="5"/>
      <c r="F6" s="5"/>
      <c r="G6" s="5"/>
      <c r="H6" s="5"/>
    </row>
    <row r="7" customFormat="false" ht="18" hidden="false" customHeight="true" outlineLevel="0" collapsed="false">
      <c r="B7" s="4" t="s">
        <v>5</v>
      </c>
      <c r="C7" s="4"/>
      <c r="D7" s="5"/>
      <c r="E7" s="5"/>
      <c r="F7" s="5"/>
      <c r="G7" s="5"/>
      <c r="H7" s="5"/>
    </row>
    <row r="8" customFormat="false" ht="18" hidden="false" customHeight="true" outlineLevel="0" collapsed="false">
      <c r="B8" s="4" t="s">
        <v>6</v>
      </c>
      <c r="C8" s="4"/>
      <c r="D8" s="5"/>
      <c r="E8" s="5"/>
      <c r="F8" s="5"/>
      <c r="G8" s="5"/>
      <c r="H8" s="5"/>
    </row>
    <row r="9" customFormat="false" ht="18" hidden="false" customHeight="true" outlineLevel="0" collapsed="false">
      <c r="B9" s="4" t="s">
        <v>7</v>
      </c>
      <c r="C9" s="4"/>
      <c r="D9" s="5"/>
      <c r="E9" s="5"/>
      <c r="F9" s="5"/>
      <c r="G9" s="5"/>
      <c r="H9" s="5"/>
    </row>
    <row r="10" customFormat="false" ht="7.5" hidden="false" customHeight="true" outlineLevel="0" collapsed="false"/>
    <row r="11" customFormat="false" ht="19.5" hidden="false" customHeight="true" outlineLevel="0" collapsed="false">
      <c r="A11" s="3" t="s">
        <v>8</v>
      </c>
      <c r="B11" s="3"/>
      <c r="C11" s="3"/>
      <c r="D11" s="3"/>
      <c r="E11" s="3"/>
      <c r="F11" s="3"/>
      <c r="G11" s="3"/>
      <c r="H11" s="3"/>
    </row>
    <row r="12" customFormat="false" ht="18" hidden="false" customHeight="true" outlineLevel="0" collapsed="false">
      <c r="B12" s="4" t="s">
        <v>3</v>
      </c>
      <c r="C12" s="4"/>
      <c r="D12" s="5"/>
      <c r="E12" s="5"/>
      <c r="F12" s="5"/>
      <c r="G12" s="5"/>
      <c r="H12" s="5"/>
    </row>
    <row r="13" customFormat="false" ht="18" hidden="false" customHeight="true" outlineLevel="0" collapsed="false">
      <c r="B13" s="4" t="s">
        <v>4</v>
      </c>
      <c r="C13" s="4"/>
      <c r="D13" s="5"/>
      <c r="E13" s="5"/>
      <c r="F13" s="5"/>
      <c r="G13" s="5"/>
      <c r="H13" s="5"/>
    </row>
    <row r="14" customFormat="false" ht="18" hidden="false" customHeight="true" outlineLevel="0" collapsed="false">
      <c r="B14" s="4" t="s">
        <v>5</v>
      </c>
      <c r="C14" s="4"/>
      <c r="D14" s="5"/>
      <c r="E14" s="5"/>
      <c r="F14" s="5"/>
      <c r="G14" s="5"/>
      <c r="H14" s="5"/>
    </row>
    <row r="15" customFormat="false" ht="18" hidden="false" customHeight="true" outlineLevel="0" collapsed="false">
      <c r="B15" s="4" t="s">
        <v>6</v>
      </c>
      <c r="C15" s="4"/>
      <c r="D15" s="5"/>
      <c r="E15" s="5"/>
      <c r="F15" s="5"/>
      <c r="G15" s="5"/>
      <c r="H15" s="5"/>
    </row>
    <row r="16" customFormat="false" ht="7.5" hidden="false" customHeight="true" outlineLevel="0" collapsed="false"/>
    <row r="17" customFormat="false" ht="19.5" hidden="false" customHeight="true" outlineLevel="0" collapsed="false">
      <c r="A17" s="3" t="s">
        <v>9</v>
      </c>
      <c r="B17" s="3"/>
      <c r="C17" s="3"/>
      <c r="D17" s="3"/>
      <c r="E17" s="3"/>
      <c r="F17" s="3"/>
      <c r="G17" s="3"/>
      <c r="H17" s="3"/>
    </row>
    <row r="18" customFormat="false" ht="18" hidden="false" customHeight="true" outlineLevel="0" collapsed="false">
      <c r="B18" s="4" t="s">
        <v>10</v>
      </c>
      <c r="C18" s="4"/>
      <c r="D18" s="5"/>
      <c r="E18" s="5"/>
      <c r="F18" s="5"/>
      <c r="G18" s="5"/>
      <c r="H18" s="5"/>
    </row>
    <row r="19" customFormat="false" ht="18" hidden="false" customHeight="true" outlineLevel="0" collapsed="false">
      <c r="B19" s="4" t="s">
        <v>11</v>
      </c>
      <c r="C19" s="4"/>
      <c r="D19" s="5"/>
      <c r="E19" s="5"/>
      <c r="F19" s="5"/>
      <c r="G19" s="5"/>
      <c r="H19" s="5"/>
    </row>
    <row r="20" customFormat="false" ht="18" hidden="false" customHeight="true" outlineLevel="0" collapsed="false">
      <c r="B20" s="4" t="s">
        <v>12</v>
      </c>
      <c r="C20" s="4"/>
      <c r="D20" s="5"/>
      <c r="E20" s="5"/>
      <c r="F20" s="5"/>
      <c r="G20" s="5"/>
      <c r="H20" s="5"/>
    </row>
    <row r="21" customFormat="false" ht="18" hidden="false" customHeight="true" outlineLevel="0" collapsed="false">
      <c r="B21" s="4" t="s">
        <v>13</v>
      </c>
      <c r="C21" s="4"/>
      <c r="D21" s="5"/>
      <c r="E21" s="5"/>
      <c r="F21" s="5"/>
      <c r="G21" s="5"/>
      <c r="H21" s="5"/>
    </row>
    <row r="22" customFormat="false" ht="18" hidden="false" customHeight="true" outlineLevel="0" collapsed="false">
      <c r="B22" s="4" t="s">
        <v>14</v>
      </c>
      <c r="C22" s="4"/>
      <c r="D22" s="5"/>
      <c r="E22" s="5"/>
      <c r="F22" s="5"/>
      <c r="G22" s="5"/>
      <c r="H22" s="5"/>
    </row>
    <row r="23" customFormat="false" ht="7.5" hidden="false" customHeight="true" outlineLevel="0" collapsed="false"/>
    <row r="24" customFormat="false" ht="19.5" hidden="false" customHeight="true" outlineLevel="0" collapsed="false">
      <c r="A24" s="3" t="s">
        <v>15</v>
      </c>
      <c r="B24" s="3"/>
      <c r="C24" s="3"/>
      <c r="D24" s="3"/>
      <c r="E24" s="3"/>
      <c r="F24" s="3"/>
      <c r="G24" s="3"/>
      <c r="H24" s="3"/>
    </row>
    <row r="25" customFormat="false" ht="27.75" hidden="false" customHeight="true" outlineLevel="0" collapsed="false">
      <c r="A25" s="6" t="s">
        <v>16</v>
      </c>
      <c r="B25" s="6" t="s">
        <v>17</v>
      </c>
      <c r="C25" s="6" t="s">
        <v>18</v>
      </c>
      <c r="D25" s="6" t="s">
        <v>19</v>
      </c>
      <c r="E25" s="6" t="s">
        <v>20</v>
      </c>
      <c r="F25" s="6" t="s">
        <v>21</v>
      </c>
      <c r="G25" s="6" t="s">
        <v>22</v>
      </c>
      <c r="H25" s="6" t="s">
        <v>23</v>
      </c>
    </row>
    <row r="26" customFormat="false" ht="18" hidden="false" customHeight="true" outlineLevel="0" collapsed="false">
      <c r="A26" s="7" t="n">
        <v>1</v>
      </c>
      <c r="B26" s="8"/>
      <c r="C26" s="8"/>
      <c r="D26" s="8"/>
      <c r="E26" s="8"/>
      <c r="F26" s="9" t="n">
        <f aca="false">C26*E26</f>
        <v>0</v>
      </c>
      <c r="G26" s="8"/>
      <c r="H26" s="9" t="n">
        <f aca="false">F26*G26/100</f>
        <v>0</v>
      </c>
    </row>
    <row r="27" customFormat="false" ht="18" hidden="false" customHeight="true" outlineLevel="0" collapsed="false">
      <c r="A27" s="10" t="n">
        <v>2</v>
      </c>
      <c r="B27" s="11"/>
      <c r="C27" s="11"/>
      <c r="D27" s="11"/>
      <c r="E27" s="11"/>
      <c r="F27" s="12" t="n">
        <f aca="false">C27*E27</f>
        <v>0</v>
      </c>
      <c r="G27" s="11"/>
      <c r="H27" s="12" t="n">
        <f aca="false">F27*G27/100</f>
        <v>0</v>
      </c>
    </row>
    <row r="28" customFormat="false" ht="18" hidden="false" customHeight="true" outlineLevel="0" collapsed="false">
      <c r="A28" s="7" t="n">
        <v>3</v>
      </c>
      <c r="B28" s="8"/>
      <c r="C28" s="8"/>
      <c r="D28" s="8"/>
      <c r="E28" s="8"/>
      <c r="F28" s="9" t="n">
        <f aca="false">C28*E28</f>
        <v>0</v>
      </c>
      <c r="G28" s="8"/>
      <c r="H28" s="9" t="n">
        <f aca="false">F28*G28/100</f>
        <v>0</v>
      </c>
    </row>
    <row r="29" customFormat="false" ht="18" hidden="false" customHeight="true" outlineLevel="0" collapsed="false">
      <c r="A29" s="10" t="n">
        <v>4</v>
      </c>
      <c r="B29" s="11"/>
      <c r="C29" s="11"/>
      <c r="D29" s="11"/>
      <c r="E29" s="11"/>
      <c r="F29" s="12" t="n">
        <f aca="false">C29*E29</f>
        <v>0</v>
      </c>
      <c r="G29" s="11"/>
      <c r="H29" s="12" t="n">
        <f aca="false">F29*G29/100</f>
        <v>0</v>
      </c>
    </row>
    <row r="30" customFormat="false" ht="18" hidden="false" customHeight="true" outlineLevel="0" collapsed="false">
      <c r="A30" s="7" t="n">
        <v>5</v>
      </c>
      <c r="B30" s="8"/>
      <c r="C30" s="8"/>
      <c r="D30" s="8"/>
      <c r="E30" s="8"/>
      <c r="F30" s="9" t="n">
        <f aca="false">C30*E30</f>
        <v>0</v>
      </c>
      <c r="G30" s="8"/>
      <c r="H30" s="9" t="n">
        <f aca="false">F30*G30/100</f>
        <v>0</v>
      </c>
    </row>
    <row r="31" customFormat="false" ht="18" hidden="false" customHeight="true" outlineLevel="0" collapsed="false">
      <c r="A31" s="10" t="n">
        <v>6</v>
      </c>
      <c r="B31" s="11"/>
      <c r="C31" s="11"/>
      <c r="D31" s="11"/>
      <c r="E31" s="11"/>
      <c r="F31" s="12" t="n">
        <f aca="false">C31*E31</f>
        <v>0</v>
      </c>
      <c r="G31" s="11"/>
      <c r="H31" s="12" t="n">
        <f aca="false">F31*G31/100</f>
        <v>0</v>
      </c>
    </row>
    <row r="32" customFormat="false" ht="7.5" hidden="false" customHeight="true" outlineLevel="0" collapsed="false"/>
    <row r="33" customFormat="false" ht="18" hidden="false" customHeight="true" outlineLevel="0" collapsed="false">
      <c r="A33" s="13" t="s">
        <v>24</v>
      </c>
      <c r="B33" s="13"/>
      <c r="C33" s="13"/>
      <c r="D33" s="13"/>
      <c r="E33" s="13"/>
      <c r="F33" s="14" t="n">
        <f aca="false">SUM(F26:F31)</f>
        <v>0</v>
      </c>
      <c r="G33" s="14"/>
      <c r="H33" s="14"/>
    </row>
    <row r="34" customFormat="false" ht="18" hidden="false" customHeight="true" outlineLevel="0" collapsed="false">
      <c r="A34" s="13" t="s">
        <v>25</v>
      </c>
      <c r="B34" s="13"/>
      <c r="C34" s="13"/>
      <c r="D34" s="13"/>
      <c r="E34" s="13"/>
      <c r="F34" s="14" t="n">
        <f aca="false">SUM(H26:H31)</f>
        <v>0</v>
      </c>
      <c r="G34" s="14"/>
      <c r="H34" s="14"/>
    </row>
    <row r="35" customFormat="false" ht="18" hidden="false" customHeight="true" outlineLevel="0" collapsed="false">
      <c r="A35" s="13" t="s">
        <v>26</v>
      </c>
      <c r="B35" s="13"/>
      <c r="C35" s="13"/>
      <c r="D35" s="13"/>
      <c r="E35" s="13"/>
      <c r="F35" s="14" t="n">
        <f aca="false">F33+F34</f>
        <v>0</v>
      </c>
      <c r="G35" s="14"/>
      <c r="H35" s="14"/>
    </row>
    <row r="36" customFormat="false" ht="18" hidden="false" customHeight="true" outlineLevel="0" collapsed="false">
      <c r="A36" s="13" t="s">
        <v>27</v>
      </c>
      <c r="B36" s="13"/>
      <c r="C36" s="13"/>
      <c r="D36" s="13"/>
      <c r="E36" s="13"/>
      <c r="F36" s="15" t="n">
        <f aca="false">F35</f>
        <v>0</v>
      </c>
      <c r="G36" s="15"/>
      <c r="H36" s="15"/>
    </row>
    <row r="37" customFormat="false" ht="7.5" hidden="false" customHeight="true" outlineLevel="0" collapsed="false"/>
    <row r="38" customFormat="false" ht="19.5" hidden="false" customHeight="true" outlineLevel="0" collapsed="false">
      <c r="A38" s="3" t="s">
        <v>28</v>
      </c>
      <c r="B38" s="3"/>
      <c r="C38" s="3"/>
      <c r="D38" s="3"/>
      <c r="E38" s="3"/>
      <c r="F38" s="3"/>
      <c r="G38" s="3"/>
      <c r="H38" s="3"/>
    </row>
    <row r="39" customFormat="false" ht="13.5" hidden="false" customHeight="true" outlineLevel="0" collapsed="false">
      <c r="A39" s="16" t="s">
        <v>29</v>
      </c>
      <c r="B39" s="16"/>
      <c r="C39" s="16"/>
      <c r="D39" s="16"/>
      <c r="E39" s="16"/>
      <c r="F39" s="16"/>
      <c r="G39" s="16"/>
      <c r="H39" s="16"/>
    </row>
    <row r="40" customFormat="false" ht="13.5" hidden="false" customHeight="true" outlineLevel="0" collapsed="false">
      <c r="A40" s="16"/>
      <c r="B40" s="16"/>
      <c r="C40" s="16"/>
      <c r="D40" s="16"/>
      <c r="E40" s="16"/>
      <c r="F40" s="16"/>
      <c r="G40" s="16"/>
      <c r="H40" s="16"/>
    </row>
    <row r="41" customFormat="false" ht="13.5" hidden="false" customHeight="true" outlineLevel="0" collapsed="false">
      <c r="A41" s="16"/>
      <c r="B41" s="16"/>
      <c r="C41" s="16"/>
      <c r="D41" s="16"/>
      <c r="E41" s="16"/>
      <c r="F41" s="16"/>
      <c r="G41" s="16"/>
      <c r="H41" s="16"/>
    </row>
    <row r="42" customFormat="false" ht="13.5" hidden="false" customHeight="true" outlineLevel="0" collapsed="false">
      <c r="A42" s="16"/>
      <c r="B42" s="16"/>
      <c r="C42" s="16"/>
      <c r="D42" s="16"/>
      <c r="E42" s="16"/>
      <c r="F42" s="16"/>
      <c r="G42" s="16"/>
      <c r="H42" s="16"/>
    </row>
    <row r="43" customFormat="false" ht="13.5" hidden="false" customHeight="true" outlineLevel="0" collapsed="false">
      <c r="A43" s="16"/>
      <c r="B43" s="16"/>
      <c r="C43" s="16"/>
      <c r="D43" s="16"/>
      <c r="E43" s="16"/>
      <c r="F43" s="16"/>
      <c r="G43" s="16"/>
      <c r="H43" s="16"/>
    </row>
  </sheetData>
  <mergeCells count="44">
    <mergeCell ref="A1:H1"/>
    <mergeCell ref="A2:H2"/>
    <mergeCell ref="A4:H4"/>
    <mergeCell ref="B5:C5"/>
    <mergeCell ref="D5:H5"/>
    <mergeCell ref="B6:C6"/>
    <mergeCell ref="D6:H6"/>
    <mergeCell ref="B7:C7"/>
    <mergeCell ref="D7:H7"/>
    <mergeCell ref="B8:C8"/>
    <mergeCell ref="D8:H8"/>
    <mergeCell ref="B9:C9"/>
    <mergeCell ref="D9:H9"/>
    <mergeCell ref="A11:H11"/>
    <mergeCell ref="B12:C12"/>
    <mergeCell ref="D12:H12"/>
    <mergeCell ref="B13:C13"/>
    <mergeCell ref="D13:H13"/>
    <mergeCell ref="B14:C14"/>
    <mergeCell ref="D14:H14"/>
    <mergeCell ref="B15:C15"/>
    <mergeCell ref="D15:H15"/>
    <mergeCell ref="A17:H17"/>
    <mergeCell ref="B18:C18"/>
    <mergeCell ref="D18:H18"/>
    <mergeCell ref="B19:C19"/>
    <mergeCell ref="D19:H19"/>
    <mergeCell ref="B20:C20"/>
    <mergeCell ref="D20:H20"/>
    <mergeCell ref="B21:C21"/>
    <mergeCell ref="D21:H21"/>
    <mergeCell ref="B22:C22"/>
    <mergeCell ref="D22:H22"/>
    <mergeCell ref="A24:H24"/>
    <mergeCell ref="A33:E33"/>
    <mergeCell ref="F33:H33"/>
    <mergeCell ref="A34:E34"/>
    <mergeCell ref="F34:H34"/>
    <mergeCell ref="A35:E35"/>
    <mergeCell ref="F35:H35"/>
    <mergeCell ref="A36:E36"/>
    <mergeCell ref="F36:H36"/>
    <mergeCell ref="A38:H38"/>
    <mergeCell ref="A39:H4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0" width="5"/>
    <col collapsed="false" customWidth="true" hidden="false" outlineLevel="0" max="2" min="2" style="0" width="38"/>
    <col collapsed="false" customWidth="true" hidden="false" outlineLevel="0" max="4" min="3" style="0" width="18"/>
    <col collapsed="false" customWidth="true" hidden="false" outlineLevel="0" max="5" min="5" style="0" width="28"/>
    <col collapsed="false" customWidth="true" hidden="false" outlineLevel="0" max="6" min="6" style="0" width="18"/>
  </cols>
  <sheetData>
    <row r="1" customFormat="false" ht="33.75" hidden="false" customHeight="true" outlineLevel="0" collapsed="false">
      <c r="A1" s="17" t="s">
        <v>30</v>
      </c>
      <c r="B1" s="17"/>
      <c r="C1" s="17"/>
      <c r="D1" s="17"/>
      <c r="E1" s="17"/>
      <c r="F1" s="17"/>
    </row>
    <row r="2" customFormat="false" ht="18" hidden="false" customHeight="true" outlineLevel="0" collapsed="false">
      <c r="A2" s="2" t="s">
        <v>31</v>
      </c>
      <c r="B2" s="2"/>
      <c r="C2" s="2"/>
      <c r="D2" s="2"/>
      <c r="E2" s="2"/>
      <c r="F2" s="2"/>
    </row>
    <row r="3" customFormat="false" ht="7.5" hidden="false" customHeight="true" outlineLevel="0" collapsed="false"/>
    <row r="4" customFormat="false" ht="24" hidden="false" customHeight="true" outlineLevel="0" collapsed="false">
      <c r="A4" s="18" t="s">
        <v>32</v>
      </c>
      <c r="B4" s="18" t="s">
        <v>33</v>
      </c>
      <c r="C4" s="18" t="s">
        <v>34</v>
      </c>
      <c r="D4" s="18" t="s">
        <v>35</v>
      </c>
      <c r="E4" s="18" t="s">
        <v>36</v>
      </c>
      <c r="F4" s="18" t="s">
        <v>37</v>
      </c>
    </row>
    <row r="5" customFormat="false" ht="19.5" hidden="false" customHeight="true" outlineLevel="0" collapsed="false">
      <c r="A5" s="19" t="s">
        <v>38</v>
      </c>
      <c r="B5" s="19"/>
      <c r="C5" s="19"/>
      <c r="D5" s="19"/>
      <c r="E5" s="19"/>
      <c r="F5" s="19"/>
    </row>
    <row r="6" customFormat="false" ht="18" hidden="false" customHeight="true" outlineLevel="0" collapsed="false">
      <c r="A6" s="20" t="n">
        <v>1</v>
      </c>
      <c r="B6" s="21" t="s">
        <v>39</v>
      </c>
      <c r="C6" s="22" t="s">
        <v>40</v>
      </c>
      <c r="D6" s="10" t="s">
        <v>41</v>
      </c>
      <c r="E6" s="23"/>
      <c r="F6" s="24" t="s">
        <v>42</v>
      </c>
    </row>
    <row r="7" customFormat="false" ht="18" hidden="false" customHeight="true" outlineLevel="0" collapsed="false">
      <c r="A7" s="25" t="n">
        <v>2</v>
      </c>
      <c r="B7" s="26" t="s">
        <v>43</v>
      </c>
      <c r="C7" s="27" t="s">
        <v>40</v>
      </c>
      <c r="D7" s="7" t="s">
        <v>41</v>
      </c>
      <c r="E7" s="28"/>
      <c r="F7" s="29" t="s">
        <v>42</v>
      </c>
    </row>
    <row r="8" customFormat="false" ht="18" hidden="false" customHeight="true" outlineLevel="0" collapsed="false">
      <c r="A8" s="20" t="n">
        <v>3</v>
      </c>
      <c r="B8" s="21" t="s">
        <v>44</v>
      </c>
      <c r="C8" s="22" t="s">
        <v>40</v>
      </c>
      <c r="D8" s="10" t="s">
        <v>41</v>
      </c>
      <c r="E8" s="23"/>
      <c r="F8" s="24" t="s">
        <v>42</v>
      </c>
    </row>
    <row r="9" customFormat="false" ht="18" hidden="false" customHeight="true" outlineLevel="0" collapsed="false">
      <c r="A9" s="25" t="n">
        <v>4</v>
      </c>
      <c r="B9" s="26" t="s">
        <v>45</v>
      </c>
      <c r="C9" s="27" t="s">
        <v>40</v>
      </c>
      <c r="D9" s="7" t="s">
        <v>41</v>
      </c>
      <c r="E9" s="28"/>
      <c r="F9" s="30" t="s">
        <v>46</v>
      </c>
    </row>
    <row r="10" customFormat="false" ht="18" hidden="false" customHeight="true" outlineLevel="0" collapsed="false">
      <c r="A10" s="20" t="n">
        <v>5</v>
      </c>
      <c r="B10" s="21" t="s">
        <v>47</v>
      </c>
      <c r="C10" s="22" t="s">
        <v>40</v>
      </c>
      <c r="D10" s="10" t="s">
        <v>41</v>
      </c>
      <c r="E10" s="23"/>
      <c r="F10" s="31" t="s">
        <v>46</v>
      </c>
    </row>
    <row r="11" customFormat="false" ht="19.5" hidden="false" customHeight="true" outlineLevel="0" collapsed="false">
      <c r="A11" s="19" t="s">
        <v>48</v>
      </c>
      <c r="B11" s="19"/>
      <c r="C11" s="19"/>
      <c r="D11" s="19"/>
      <c r="E11" s="19"/>
      <c r="F11" s="19"/>
    </row>
    <row r="12" customFormat="false" ht="18" hidden="false" customHeight="true" outlineLevel="0" collapsed="false">
      <c r="A12" s="25" t="n">
        <v>6</v>
      </c>
      <c r="B12" s="26" t="s">
        <v>49</v>
      </c>
      <c r="C12" s="27" t="s">
        <v>40</v>
      </c>
      <c r="D12" s="7" t="s">
        <v>41</v>
      </c>
      <c r="E12" s="28"/>
      <c r="F12" s="29" t="s">
        <v>42</v>
      </c>
    </row>
    <row r="13" customFormat="false" ht="18" hidden="false" customHeight="true" outlineLevel="0" collapsed="false">
      <c r="A13" s="20" t="n">
        <v>7</v>
      </c>
      <c r="B13" s="21" t="s">
        <v>50</v>
      </c>
      <c r="C13" s="22" t="s">
        <v>40</v>
      </c>
      <c r="D13" s="10" t="s">
        <v>41</v>
      </c>
      <c r="E13" s="23"/>
      <c r="F13" s="24" t="s">
        <v>42</v>
      </c>
    </row>
    <row r="14" customFormat="false" ht="18" hidden="false" customHeight="true" outlineLevel="0" collapsed="false">
      <c r="A14" s="25" t="n">
        <v>8</v>
      </c>
      <c r="B14" s="26" t="s">
        <v>51</v>
      </c>
      <c r="C14" s="27" t="s">
        <v>40</v>
      </c>
      <c r="D14" s="7" t="s">
        <v>41</v>
      </c>
      <c r="E14" s="28"/>
      <c r="F14" s="29" t="s">
        <v>42</v>
      </c>
    </row>
    <row r="15" customFormat="false" ht="18" hidden="false" customHeight="true" outlineLevel="0" collapsed="false">
      <c r="A15" s="20" t="n">
        <v>9</v>
      </c>
      <c r="B15" s="21" t="s">
        <v>52</v>
      </c>
      <c r="C15" s="22" t="s">
        <v>40</v>
      </c>
      <c r="D15" s="10" t="s">
        <v>41</v>
      </c>
      <c r="E15" s="23"/>
      <c r="F15" s="24" t="s">
        <v>42</v>
      </c>
    </row>
    <row r="16" customFormat="false" ht="18" hidden="false" customHeight="true" outlineLevel="0" collapsed="false">
      <c r="A16" s="25" t="n">
        <v>10</v>
      </c>
      <c r="B16" s="26" t="s">
        <v>53</v>
      </c>
      <c r="C16" s="27" t="s">
        <v>40</v>
      </c>
      <c r="D16" s="7" t="s">
        <v>41</v>
      </c>
      <c r="E16" s="28"/>
      <c r="F16" s="32" t="s">
        <v>54</v>
      </c>
    </row>
    <row r="17" customFormat="false" ht="19.5" hidden="false" customHeight="true" outlineLevel="0" collapsed="false">
      <c r="A17" s="19" t="s">
        <v>55</v>
      </c>
      <c r="B17" s="19"/>
      <c r="C17" s="19"/>
      <c r="D17" s="19"/>
      <c r="E17" s="19"/>
      <c r="F17" s="19"/>
    </row>
    <row r="18" customFormat="false" ht="18" hidden="false" customHeight="true" outlineLevel="0" collapsed="false">
      <c r="A18" s="20" t="n">
        <v>11</v>
      </c>
      <c r="B18" s="21" t="s">
        <v>56</v>
      </c>
      <c r="C18" s="22" t="s">
        <v>40</v>
      </c>
      <c r="D18" s="10" t="s">
        <v>41</v>
      </c>
      <c r="E18" s="23"/>
      <c r="F18" s="24" t="s">
        <v>42</v>
      </c>
    </row>
    <row r="19" customFormat="false" ht="18" hidden="false" customHeight="true" outlineLevel="0" collapsed="false">
      <c r="A19" s="25" t="n">
        <v>12</v>
      </c>
      <c r="B19" s="26" t="s">
        <v>57</v>
      </c>
      <c r="C19" s="27" t="s">
        <v>40</v>
      </c>
      <c r="D19" s="7" t="s">
        <v>41</v>
      </c>
      <c r="E19" s="28"/>
      <c r="F19" s="29" t="s">
        <v>42</v>
      </c>
    </row>
    <row r="20" customFormat="false" ht="18" hidden="false" customHeight="true" outlineLevel="0" collapsed="false">
      <c r="A20" s="20" t="n">
        <v>13</v>
      </c>
      <c r="B20" s="21" t="s">
        <v>58</v>
      </c>
      <c r="C20" s="22" t="s">
        <v>40</v>
      </c>
      <c r="D20" s="10" t="s">
        <v>41</v>
      </c>
      <c r="E20" s="23"/>
      <c r="F20" s="24" t="s">
        <v>42</v>
      </c>
    </row>
    <row r="21" customFormat="false" ht="18" hidden="false" customHeight="true" outlineLevel="0" collapsed="false">
      <c r="A21" s="25" t="n">
        <v>14</v>
      </c>
      <c r="B21" s="26" t="s">
        <v>59</v>
      </c>
      <c r="C21" s="27" t="s">
        <v>40</v>
      </c>
      <c r="D21" s="7" t="s">
        <v>41</v>
      </c>
      <c r="E21" s="28"/>
      <c r="F21" s="29" t="s">
        <v>42</v>
      </c>
    </row>
    <row r="22" customFormat="false" ht="18" hidden="false" customHeight="true" outlineLevel="0" collapsed="false">
      <c r="A22" s="20" t="n">
        <v>15</v>
      </c>
      <c r="B22" s="21" t="s">
        <v>60</v>
      </c>
      <c r="C22" s="22" t="s">
        <v>40</v>
      </c>
      <c r="D22" s="10" t="s">
        <v>41</v>
      </c>
      <c r="E22" s="23"/>
      <c r="F22" s="31" t="s">
        <v>46</v>
      </c>
    </row>
    <row r="23" customFormat="false" ht="19.5" hidden="false" customHeight="true" outlineLevel="0" collapsed="false">
      <c r="A23" s="19" t="s">
        <v>61</v>
      </c>
      <c r="B23" s="19"/>
      <c r="C23" s="19"/>
      <c r="D23" s="19"/>
      <c r="E23" s="19"/>
      <c r="F23" s="19"/>
    </row>
    <row r="24" customFormat="false" ht="18" hidden="false" customHeight="true" outlineLevel="0" collapsed="false">
      <c r="A24" s="25" t="n">
        <v>16</v>
      </c>
      <c r="B24" s="26" t="s">
        <v>62</v>
      </c>
      <c r="C24" s="27" t="s">
        <v>40</v>
      </c>
      <c r="D24" s="7" t="s">
        <v>41</v>
      </c>
      <c r="E24" s="28"/>
      <c r="F24" s="29" t="s">
        <v>42</v>
      </c>
    </row>
    <row r="25" customFormat="false" ht="18" hidden="false" customHeight="true" outlineLevel="0" collapsed="false">
      <c r="A25" s="20" t="n">
        <v>17</v>
      </c>
      <c r="B25" s="21" t="s">
        <v>63</v>
      </c>
      <c r="C25" s="22" t="s">
        <v>40</v>
      </c>
      <c r="D25" s="10" t="s">
        <v>41</v>
      </c>
      <c r="E25" s="23"/>
      <c r="F25" s="24" t="s">
        <v>42</v>
      </c>
    </row>
    <row r="26" customFormat="false" ht="18" hidden="false" customHeight="true" outlineLevel="0" collapsed="false">
      <c r="A26" s="25" t="n">
        <v>18</v>
      </c>
      <c r="B26" s="26" t="s">
        <v>64</v>
      </c>
      <c r="C26" s="27" t="s">
        <v>40</v>
      </c>
      <c r="D26" s="7" t="s">
        <v>41</v>
      </c>
      <c r="E26" s="28"/>
      <c r="F26" s="29" t="s">
        <v>42</v>
      </c>
    </row>
    <row r="27" customFormat="false" ht="18" hidden="false" customHeight="true" outlineLevel="0" collapsed="false">
      <c r="A27" s="20" t="n">
        <v>19</v>
      </c>
      <c r="B27" s="21" t="s">
        <v>65</v>
      </c>
      <c r="C27" s="22" t="s">
        <v>40</v>
      </c>
      <c r="D27" s="10" t="s">
        <v>41</v>
      </c>
      <c r="E27" s="23"/>
      <c r="F27" s="24" t="s">
        <v>42</v>
      </c>
    </row>
    <row r="28" customFormat="false" ht="18" hidden="false" customHeight="true" outlineLevel="0" collapsed="false">
      <c r="A28" s="25" t="n">
        <v>20</v>
      </c>
      <c r="B28" s="26" t="s">
        <v>66</v>
      </c>
      <c r="C28" s="27" t="s">
        <v>40</v>
      </c>
      <c r="D28" s="7" t="s">
        <v>41</v>
      </c>
      <c r="E28" s="28"/>
      <c r="F28" s="29" t="s">
        <v>42</v>
      </c>
    </row>
    <row r="29" customFormat="false" ht="18" hidden="false" customHeight="true" outlineLevel="0" collapsed="false">
      <c r="A29" s="20" t="n">
        <v>21</v>
      </c>
      <c r="B29" s="21" t="s">
        <v>67</v>
      </c>
      <c r="C29" s="22" t="s">
        <v>40</v>
      </c>
      <c r="D29" s="10" t="s">
        <v>41</v>
      </c>
      <c r="E29" s="23"/>
      <c r="F29" s="31" t="s">
        <v>46</v>
      </c>
    </row>
    <row r="30" customFormat="false" ht="18" hidden="false" customHeight="true" outlineLevel="0" collapsed="false">
      <c r="A30" s="25" t="n">
        <v>22</v>
      </c>
      <c r="B30" s="26" t="s">
        <v>68</v>
      </c>
      <c r="C30" s="27" t="s">
        <v>40</v>
      </c>
      <c r="D30" s="7" t="s">
        <v>41</v>
      </c>
      <c r="E30" s="28"/>
      <c r="F30" s="30" t="s">
        <v>46</v>
      </c>
    </row>
    <row r="31" customFormat="false" ht="19.5" hidden="false" customHeight="true" outlineLevel="0" collapsed="false">
      <c r="A31" s="19" t="s">
        <v>69</v>
      </c>
      <c r="B31" s="19"/>
      <c r="C31" s="19"/>
      <c r="D31" s="19"/>
      <c r="E31" s="19"/>
      <c r="F31" s="19"/>
    </row>
    <row r="32" customFormat="false" ht="18" hidden="false" customHeight="true" outlineLevel="0" collapsed="false">
      <c r="A32" s="20" t="n">
        <v>23</v>
      </c>
      <c r="B32" s="21" t="s">
        <v>70</v>
      </c>
      <c r="C32" s="22" t="s">
        <v>40</v>
      </c>
      <c r="D32" s="10" t="s">
        <v>41</v>
      </c>
      <c r="E32" s="23"/>
      <c r="F32" s="24" t="s">
        <v>42</v>
      </c>
    </row>
    <row r="33" customFormat="false" ht="18" hidden="false" customHeight="true" outlineLevel="0" collapsed="false">
      <c r="A33" s="25" t="n">
        <v>24</v>
      </c>
      <c r="B33" s="26" t="s">
        <v>71</v>
      </c>
      <c r="C33" s="27" t="s">
        <v>40</v>
      </c>
      <c r="D33" s="7" t="s">
        <v>41</v>
      </c>
      <c r="E33" s="28"/>
      <c r="F33" s="30" t="s">
        <v>46</v>
      </c>
    </row>
    <row r="34" customFormat="false" ht="18" hidden="false" customHeight="true" outlineLevel="0" collapsed="false">
      <c r="A34" s="20" t="n">
        <v>25</v>
      </c>
      <c r="B34" s="21" t="s">
        <v>72</v>
      </c>
      <c r="C34" s="22" t="s">
        <v>40</v>
      </c>
      <c r="D34" s="10" t="s">
        <v>41</v>
      </c>
      <c r="E34" s="23"/>
      <c r="F34" s="24" t="s">
        <v>42</v>
      </c>
    </row>
    <row r="35" customFormat="false" ht="18" hidden="false" customHeight="true" outlineLevel="0" collapsed="false">
      <c r="A35" s="25" t="n">
        <v>26</v>
      </c>
      <c r="B35" s="26" t="s">
        <v>73</v>
      </c>
      <c r="C35" s="27" t="s">
        <v>40</v>
      </c>
      <c r="D35" s="7" t="s">
        <v>41</v>
      </c>
      <c r="E35" s="28"/>
      <c r="F35" s="30" t="s">
        <v>46</v>
      </c>
    </row>
    <row r="36" customFormat="false" ht="18" hidden="false" customHeight="true" outlineLevel="0" collapsed="false">
      <c r="A36" s="20" t="n">
        <v>27</v>
      </c>
      <c r="B36" s="21" t="s">
        <v>74</v>
      </c>
      <c r="C36" s="22" t="s">
        <v>40</v>
      </c>
      <c r="D36" s="10" t="s">
        <v>41</v>
      </c>
      <c r="E36" s="23"/>
      <c r="F36" s="31" t="s">
        <v>46</v>
      </c>
    </row>
    <row r="38" customFormat="false" ht="21.75" hidden="false" customHeight="true" outlineLevel="0" collapsed="false">
      <c r="A38" s="13" t="s">
        <v>75</v>
      </c>
      <c r="B38" s="13"/>
      <c r="C38" s="13"/>
      <c r="D38" s="13"/>
      <c r="E38" s="33" t="n">
        <f aca="false">COUNTIF(C5:C36,"Ja")</f>
        <v>0</v>
      </c>
      <c r="F38" s="33"/>
    </row>
  </sheetData>
  <mergeCells count="9">
    <mergeCell ref="A1:F1"/>
    <mergeCell ref="A2:F2"/>
    <mergeCell ref="A5:F5"/>
    <mergeCell ref="A11:F11"/>
    <mergeCell ref="A17:F17"/>
    <mergeCell ref="A23:F23"/>
    <mergeCell ref="A31:F31"/>
    <mergeCell ref="A38:D38"/>
    <mergeCell ref="E38:F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0" width="6"/>
    <col collapsed="false" customWidth="true" hidden="false" outlineLevel="0" max="2" min="2" style="0" width="20"/>
    <col collapsed="false" customWidth="true" hidden="false" outlineLevel="0" max="7" min="3" style="0" width="18"/>
    <col collapsed="false" customWidth="true" hidden="false" outlineLevel="0" max="8" min="8" style="0" width="20"/>
    <col collapsed="false" customWidth="true" hidden="false" outlineLevel="0" max="10" min="9" style="0" width="18"/>
    <col collapsed="false" customWidth="true" hidden="false" outlineLevel="0" max="11" min="11" style="0" width="22"/>
  </cols>
  <sheetData>
    <row r="1" customFormat="false" ht="33.75" hidden="false" customHeight="true" outlineLevel="0" collapsed="false">
      <c r="A1" s="17" t="s">
        <v>76</v>
      </c>
      <c r="B1" s="17"/>
      <c r="C1" s="17"/>
      <c r="D1" s="17"/>
      <c r="E1" s="17"/>
      <c r="F1" s="17"/>
      <c r="G1" s="17"/>
      <c r="H1" s="17"/>
      <c r="I1" s="17"/>
      <c r="J1" s="17"/>
      <c r="K1" s="17"/>
    </row>
    <row r="2" customFormat="false" ht="18" hidden="false" customHeight="true" outlineLevel="0" collapsed="false">
      <c r="A2" s="2" t="s">
        <v>77</v>
      </c>
      <c r="B2" s="2"/>
      <c r="C2" s="2"/>
      <c r="D2" s="2"/>
      <c r="E2" s="2"/>
      <c r="F2" s="2"/>
      <c r="G2" s="2"/>
      <c r="H2" s="2"/>
      <c r="I2" s="2"/>
      <c r="J2" s="2"/>
      <c r="K2" s="2"/>
    </row>
    <row r="3" customFormat="false" ht="7.5" hidden="false" customHeight="true" outlineLevel="0" collapsed="false"/>
    <row r="4" customFormat="false" ht="27.75" hidden="false" customHeight="true" outlineLevel="0" collapsed="false">
      <c r="A4" s="34" t="s">
        <v>32</v>
      </c>
      <c r="B4" s="34" t="s">
        <v>78</v>
      </c>
      <c r="C4" s="34" t="s">
        <v>79</v>
      </c>
      <c r="D4" s="34" t="s">
        <v>80</v>
      </c>
      <c r="E4" s="34" t="s">
        <v>81</v>
      </c>
      <c r="F4" s="34" t="s">
        <v>82</v>
      </c>
      <c r="G4" s="34" t="s">
        <v>83</v>
      </c>
      <c r="H4" s="34" t="s">
        <v>84</v>
      </c>
      <c r="I4" s="34" t="s">
        <v>85</v>
      </c>
      <c r="J4" s="34" t="s">
        <v>86</v>
      </c>
      <c r="K4" s="34" t="s">
        <v>87</v>
      </c>
    </row>
    <row r="5" customFormat="false" ht="18" hidden="false" customHeight="true" outlineLevel="0" collapsed="false">
      <c r="A5" s="7" t="n">
        <v>1</v>
      </c>
      <c r="B5" s="8" t="s">
        <v>88</v>
      </c>
      <c r="C5" s="8" t="s">
        <v>89</v>
      </c>
      <c r="D5" s="8" t="s">
        <v>90</v>
      </c>
      <c r="E5" s="8" t="s">
        <v>91</v>
      </c>
      <c r="F5" s="8" t="s">
        <v>92</v>
      </c>
      <c r="G5" s="8" t="s">
        <v>93</v>
      </c>
      <c r="H5" s="35" t="n">
        <v>1000</v>
      </c>
      <c r="I5" s="9" t="n">
        <f aca="false">H5*0.19</f>
        <v>190</v>
      </c>
      <c r="J5" s="9" t="n">
        <f aca="false">H5+I5</f>
        <v>1190</v>
      </c>
      <c r="K5" s="32" t="s">
        <v>94</v>
      </c>
    </row>
    <row r="6" customFormat="false" ht="18" hidden="false" customHeight="true" outlineLevel="0" collapsed="false">
      <c r="A6" s="10" t="n">
        <v>2</v>
      </c>
      <c r="B6" s="11" t="s">
        <v>95</v>
      </c>
      <c r="C6" s="11" t="s">
        <v>96</v>
      </c>
      <c r="D6" s="11" t="s">
        <v>97</v>
      </c>
      <c r="E6" s="11" t="s">
        <v>98</v>
      </c>
      <c r="F6" s="11" t="s">
        <v>99</v>
      </c>
      <c r="G6" s="11" t="s">
        <v>100</v>
      </c>
      <c r="H6" s="36" t="n">
        <v>2500</v>
      </c>
      <c r="I6" s="12" t="n">
        <f aca="false">H6*0.19</f>
        <v>475</v>
      </c>
      <c r="J6" s="12" t="n">
        <f aca="false">H6+I6</f>
        <v>2975</v>
      </c>
      <c r="K6" s="37" t="s">
        <v>101</v>
      </c>
    </row>
    <row r="7" customFormat="false" ht="18" hidden="false" customHeight="true" outlineLevel="0" collapsed="false">
      <c r="A7" s="7" t="n">
        <v>3</v>
      </c>
      <c r="B7" s="8" t="s">
        <v>102</v>
      </c>
      <c r="C7" s="8" t="s">
        <v>103</v>
      </c>
      <c r="D7" s="8" t="s">
        <v>104</v>
      </c>
      <c r="E7" s="8" t="s">
        <v>105</v>
      </c>
      <c r="F7" s="8" t="s">
        <v>106</v>
      </c>
      <c r="G7" s="8" t="s">
        <v>107</v>
      </c>
      <c r="H7" s="35" t="n">
        <v>750</v>
      </c>
      <c r="I7" s="9" t="n">
        <f aca="false">H7*0.19</f>
        <v>142.5</v>
      </c>
      <c r="J7" s="9" t="n">
        <f aca="false">H7+I7</f>
        <v>892.5</v>
      </c>
      <c r="K7" s="30" t="s">
        <v>108</v>
      </c>
    </row>
    <row r="8" customFormat="false" ht="18" hidden="false" customHeight="true" outlineLevel="0" collapsed="false">
      <c r="A8" s="10" t="n">
        <v>4</v>
      </c>
      <c r="B8" s="11" t="s">
        <v>109</v>
      </c>
      <c r="C8" s="11" t="s">
        <v>110</v>
      </c>
      <c r="D8" s="11"/>
      <c r="E8" s="11"/>
      <c r="F8" s="11" t="s">
        <v>111</v>
      </c>
      <c r="G8" s="11" t="s">
        <v>112</v>
      </c>
      <c r="H8" s="36" t="n">
        <v>3200</v>
      </c>
      <c r="I8" s="12" t="n">
        <f aca="false">H8*0.19</f>
        <v>608</v>
      </c>
      <c r="J8" s="12" t="n">
        <f aca="false">H8+I8</f>
        <v>3808</v>
      </c>
      <c r="K8" s="38" t="s">
        <v>113</v>
      </c>
    </row>
    <row r="9" customFormat="false" ht="18" hidden="false" customHeight="true" outlineLevel="0" collapsed="false">
      <c r="A9" s="7" t="n">
        <v>5</v>
      </c>
      <c r="B9" s="8" t="s">
        <v>114</v>
      </c>
      <c r="C9" s="8" t="s">
        <v>115</v>
      </c>
      <c r="D9" s="8"/>
      <c r="E9" s="8"/>
      <c r="F9" s="8" t="s">
        <v>116</v>
      </c>
      <c r="G9" s="8" t="s">
        <v>117</v>
      </c>
      <c r="H9" s="35" t="n">
        <v>980</v>
      </c>
      <c r="I9" s="9" t="n">
        <f aca="false">H9*0.19</f>
        <v>186.2</v>
      </c>
      <c r="J9" s="9" t="n">
        <f aca="false">H9+I9</f>
        <v>1166.2</v>
      </c>
      <c r="K9" s="29" t="s">
        <v>118</v>
      </c>
    </row>
    <row r="10" customFormat="false" ht="18" hidden="false" customHeight="true" outlineLevel="0" collapsed="false">
      <c r="A10" s="25" t="n">
        <v>6</v>
      </c>
      <c r="B10" s="8"/>
      <c r="C10" s="8"/>
      <c r="D10" s="8"/>
      <c r="E10" s="8"/>
      <c r="F10" s="8"/>
      <c r="G10" s="8"/>
      <c r="H10" s="8"/>
      <c r="I10" s="9" t="n">
        <f aca="false">H10*0.19</f>
        <v>0</v>
      </c>
      <c r="J10" s="9" t="n">
        <f aca="false">H10+I10</f>
        <v>0</v>
      </c>
      <c r="K10" s="8"/>
    </row>
    <row r="11" customFormat="false" ht="18" hidden="false" customHeight="true" outlineLevel="0" collapsed="false">
      <c r="A11" s="20" t="n">
        <v>7</v>
      </c>
      <c r="B11" s="11"/>
      <c r="C11" s="11"/>
      <c r="D11" s="11"/>
      <c r="E11" s="11"/>
      <c r="F11" s="11"/>
      <c r="G11" s="11"/>
      <c r="H11" s="11"/>
      <c r="I11" s="12" t="n">
        <f aca="false">H11*0.19</f>
        <v>0</v>
      </c>
      <c r="J11" s="12" t="n">
        <f aca="false">H11+I11</f>
        <v>0</v>
      </c>
      <c r="K11" s="11"/>
    </row>
    <row r="12" customFormat="false" ht="18" hidden="false" customHeight="true" outlineLevel="0" collapsed="false">
      <c r="A12" s="25" t="n">
        <v>8</v>
      </c>
      <c r="B12" s="8"/>
      <c r="C12" s="8"/>
      <c r="D12" s="8"/>
      <c r="E12" s="8"/>
      <c r="F12" s="8"/>
      <c r="G12" s="8"/>
      <c r="H12" s="8"/>
      <c r="I12" s="9" t="n">
        <f aca="false">H12*0.19</f>
        <v>0</v>
      </c>
      <c r="J12" s="9" t="n">
        <f aca="false">H12+I12</f>
        <v>0</v>
      </c>
      <c r="K12" s="8"/>
    </row>
    <row r="13" customFormat="false" ht="18" hidden="false" customHeight="true" outlineLevel="0" collapsed="false">
      <c r="A13" s="20" t="n">
        <v>9</v>
      </c>
      <c r="B13" s="11"/>
      <c r="C13" s="11"/>
      <c r="D13" s="11"/>
      <c r="E13" s="11"/>
      <c r="F13" s="11"/>
      <c r="G13" s="11"/>
      <c r="H13" s="11"/>
      <c r="I13" s="12" t="n">
        <f aca="false">H13*0.19</f>
        <v>0</v>
      </c>
      <c r="J13" s="12" t="n">
        <f aca="false">H13+I13</f>
        <v>0</v>
      </c>
      <c r="K13" s="11"/>
    </row>
    <row r="14" customFormat="false" ht="18" hidden="false" customHeight="true" outlineLevel="0" collapsed="false">
      <c r="A14" s="25" t="n">
        <v>10</v>
      </c>
      <c r="B14" s="8"/>
      <c r="C14" s="8"/>
      <c r="D14" s="8"/>
      <c r="E14" s="8"/>
      <c r="F14" s="8"/>
      <c r="G14" s="8"/>
      <c r="H14" s="8"/>
      <c r="I14" s="9" t="n">
        <f aca="false">H14*0.19</f>
        <v>0</v>
      </c>
      <c r="J14" s="9" t="n">
        <f aca="false">H14+I14</f>
        <v>0</v>
      </c>
      <c r="K14" s="8"/>
    </row>
    <row r="16" customFormat="false" ht="21.75" hidden="false" customHeight="true" outlineLevel="0" collapsed="false">
      <c r="A16" s="39" t="s">
        <v>119</v>
      </c>
      <c r="B16" s="39"/>
      <c r="C16" s="39"/>
      <c r="D16" s="39"/>
      <c r="E16" s="39"/>
      <c r="F16" s="39"/>
      <c r="G16" s="39"/>
      <c r="H16" s="40" t="n">
        <f aca="false">SUM(H5:H15)</f>
        <v>8430</v>
      </c>
      <c r="I16" s="40" t="n">
        <f aca="false">SUM(I5:I15)</f>
        <v>1601.7</v>
      </c>
      <c r="J16" s="40" t="n">
        <f aca="false">SUM(J5:J15)</f>
        <v>10031.7</v>
      </c>
      <c r="K16" s="41"/>
    </row>
    <row r="18" customFormat="false" ht="19.5" hidden="false" customHeight="true" outlineLevel="0" collapsed="false">
      <c r="A18" s="42" t="s">
        <v>120</v>
      </c>
      <c r="B18" s="42"/>
      <c r="C18" s="42"/>
      <c r="D18" s="42"/>
      <c r="E18" s="42"/>
      <c r="F18" s="42"/>
      <c r="G18" s="42"/>
      <c r="H18" s="42"/>
      <c r="I18" s="42"/>
      <c r="J18" s="42"/>
      <c r="K18" s="42"/>
    </row>
    <row r="19" customFormat="false" ht="19.5" hidden="false" customHeight="true" outlineLevel="0" collapsed="false">
      <c r="A19" s="43" t="s">
        <v>121</v>
      </c>
      <c r="B19" s="44" t="n">
        <f aca="false">COUNTIF(K5:K15,"Offen")</f>
        <v>1</v>
      </c>
      <c r="C19" s="45" t="s">
        <v>122</v>
      </c>
      <c r="D19" s="46" t="n">
        <f aca="false">COUNTIF(K5:K15,"In Bearbeitung")</f>
        <v>1</v>
      </c>
      <c r="E19" s="47" t="s">
        <v>123</v>
      </c>
      <c r="F19" s="48" t="n">
        <f aca="false">COUNTIF(K5:K15,"Versendet")</f>
        <v>1</v>
      </c>
      <c r="G19" s="49" t="s">
        <v>124</v>
      </c>
      <c r="H19" s="50" t="n">
        <f aca="false">COUNTIF(K5:K15,"Gebucht")</f>
        <v>1</v>
      </c>
      <c r="I19" s="51" t="s">
        <v>125</v>
      </c>
      <c r="J19" s="52" t="n">
        <f aca="false">COUNTIF(K5:K15,"Abgeschlossen")</f>
        <v>1</v>
      </c>
    </row>
  </sheetData>
  <mergeCells count="4">
    <mergeCell ref="A1:K1"/>
    <mergeCell ref="A2:K2"/>
    <mergeCell ref="A16:G16"/>
    <mergeCell ref="A18:K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0" width="22"/>
    <col collapsed="false" customWidth="true" hidden="false" outlineLevel="0" max="4" min="2" style="0" width="38"/>
  </cols>
  <sheetData>
    <row r="1" customFormat="false" ht="39.75" hidden="false" customHeight="true" outlineLevel="0" collapsed="false">
      <c r="A1" s="53" t="s">
        <v>126</v>
      </c>
      <c r="B1" s="53"/>
      <c r="C1" s="53"/>
      <c r="D1" s="53"/>
    </row>
    <row r="2" customFormat="false" ht="7.5" hidden="false" customHeight="true" outlineLevel="0" collapsed="false"/>
    <row r="3" customFormat="false" ht="27.75" hidden="false" customHeight="true" outlineLevel="0" collapsed="false">
      <c r="A3" s="54" t="s">
        <v>127</v>
      </c>
      <c r="B3" s="55" t="s">
        <v>128</v>
      </c>
      <c r="C3" s="56" t="s">
        <v>129</v>
      </c>
      <c r="D3" s="57" t="s">
        <v>130</v>
      </c>
    </row>
    <row r="4" customFormat="false" ht="42" hidden="false" customHeight="true" outlineLevel="0" collapsed="false">
      <c r="A4" s="58" t="s">
        <v>131</v>
      </c>
      <c r="B4" s="59" t="s">
        <v>132</v>
      </c>
      <c r="C4" s="59" t="s">
        <v>133</v>
      </c>
      <c r="D4" s="59" t="s">
        <v>134</v>
      </c>
    </row>
    <row r="5" customFormat="false" ht="42" hidden="false" customHeight="true" outlineLevel="0" collapsed="false">
      <c r="A5" s="58" t="s">
        <v>135</v>
      </c>
      <c r="B5" s="60" t="s">
        <v>136</v>
      </c>
      <c r="C5" s="60" t="s">
        <v>137</v>
      </c>
      <c r="D5" s="60" t="s">
        <v>138</v>
      </c>
    </row>
    <row r="6" customFormat="false" ht="42" hidden="false" customHeight="true" outlineLevel="0" collapsed="false">
      <c r="A6" s="58" t="s">
        <v>139</v>
      </c>
      <c r="B6" s="59" t="s">
        <v>140</v>
      </c>
      <c r="C6" s="59" t="s">
        <v>141</v>
      </c>
      <c r="D6" s="59" t="s">
        <v>142</v>
      </c>
    </row>
    <row r="7" customFormat="false" ht="42" hidden="false" customHeight="true" outlineLevel="0" collapsed="false">
      <c r="A7" s="58" t="s">
        <v>143</v>
      </c>
      <c r="B7" s="60" t="s">
        <v>144</v>
      </c>
      <c r="C7" s="60" t="s">
        <v>145</v>
      </c>
      <c r="D7" s="60" t="s">
        <v>146</v>
      </c>
    </row>
    <row r="8" customFormat="false" ht="42" hidden="false" customHeight="true" outlineLevel="0" collapsed="false">
      <c r="A8" s="58" t="s">
        <v>147</v>
      </c>
      <c r="B8" s="59" t="s">
        <v>148</v>
      </c>
      <c r="C8" s="59" t="s">
        <v>149</v>
      </c>
      <c r="D8" s="59" t="s">
        <v>150</v>
      </c>
    </row>
    <row r="9" customFormat="false" ht="42" hidden="false" customHeight="true" outlineLevel="0" collapsed="false">
      <c r="A9" s="58" t="s">
        <v>151</v>
      </c>
      <c r="B9" s="60" t="s">
        <v>152</v>
      </c>
      <c r="C9" s="60" t="s">
        <v>153</v>
      </c>
      <c r="D9" s="60" t="s">
        <v>154</v>
      </c>
    </row>
    <row r="10" customFormat="false" ht="42" hidden="false" customHeight="true" outlineLevel="0" collapsed="false">
      <c r="A10" s="58" t="s">
        <v>155</v>
      </c>
      <c r="B10" s="59" t="s">
        <v>156</v>
      </c>
      <c r="C10" s="59" t="s">
        <v>157</v>
      </c>
      <c r="D10" s="59" t="s">
        <v>157</v>
      </c>
    </row>
    <row r="11" customFormat="false" ht="42" hidden="false" customHeight="true" outlineLevel="0" collapsed="false">
      <c r="A11" s="58" t="s">
        <v>158</v>
      </c>
      <c r="B11" s="60" t="s">
        <v>159</v>
      </c>
      <c r="C11" s="60" t="s">
        <v>160</v>
      </c>
      <c r="D11" s="60" t="s">
        <v>159</v>
      </c>
    </row>
    <row r="12" customFormat="false" ht="42" hidden="false" customHeight="true" outlineLevel="0" collapsed="false">
      <c r="A12" s="58" t="s">
        <v>161</v>
      </c>
      <c r="B12" s="59" t="s">
        <v>162</v>
      </c>
      <c r="C12" s="59" t="s">
        <v>163</v>
      </c>
      <c r="D12" s="59" t="s">
        <v>164</v>
      </c>
    </row>
    <row r="13" customFormat="false" ht="42" hidden="false" customHeight="true" outlineLevel="0" collapsed="false">
      <c r="A13" s="58" t="s">
        <v>165</v>
      </c>
      <c r="B13" s="60" t="s">
        <v>166</v>
      </c>
      <c r="C13" s="60" t="s">
        <v>167</v>
      </c>
      <c r="D13" s="60" t="s">
        <v>168</v>
      </c>
    </row>
    <row r="14" customFormat="false" ht="42" hidden="false" customHeight="true" outlineLevel="0" collapsed="false">
      <c r="A14" s="58" t="s">
        <v>169</v>
      </c>
      <c r="B14" s="59" t="s">
        <v>170</v>
      </c>
      <c r="C14" s="59" t="s">
        <v>171</v>
      </c>
      <c r="D14" s="59" t="s">
        <v>172</v>
      </c>
    </row>
  </sheetData>
  <mergeCells count="1">
    <mergeCell ref="A1:D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0" width="5"/>
    <col collapsed="false" customWidth="true" hidden="false" outlineLevel="0" max="3" min="2" style="0" width="36"/>
    <col collapsed="false" customWidth="true" hidden="false" outlineLevel="0" max="4" min="4" style="0" width="22"/>
  </cols>
  <sheetData>
    <row r="1" customFormat="false" ht="33.75" hidden="false" customHeight="true" outlineLevel="0" collapsed="false">
      <c r="A1" s="61" t="s">
        <v>173</v>
      </c>
      <c r="B1" s="61"/>
      <c r="C1" s="61"/>
      <c r="D1" s="61"/>
    </row>
    <row r="2" customFormat="false" ht="7.5" hidden="false" customHeight="true" outlineLevel="0" collapsed="false"/>
    <row r="3" customFormat="false" ht="19.5" hidden="false" customHeight="true" outlineLevel="0" collapsed="false">
      <c r="A3" s="3" t="s">
        <v>174</v>
      </c>
      <c r="B3" s="3"/>
      <c r="C3" s="3"/>
      <c r="D3" s="3"/>
      <c r="E3" s="3"/>
      <c r="F3" s="3"/>
      <c r="G3" s="3"/>
      <c r="H3" s="3"/>
    </row>
    <row r="4" customFormat="false" ht="21.75" hidden="false" customHeight="true" outlineLevel="0" collapsed="false">
      <c r="A4" s="34" t="s">
        <v>175</v>
      </c>
      <c r="B4" s="34" t="s">
        <v>176</v>
      </c>
      <c r="C4" s="34" t="s">
        <v>177</v>
      </c>
      <c r="D4" s="34" t="s">
        <v>178</v>
      </c>
    </row>
    <row r="5" customFormat="false" ht="51.75" hidden="false" customHeight="true" outlineLevel="0" collapsed="false">
      <c r="A5" s="62" t="s">
        <v>179</v>
      </c>
      <c r="B5" s="63" t="s">
        <v>180</v>
      </c>
      <c r="C5" s="59" t="s">
        <v>181</v>
      </c>
      <c r="D5" s="64" t="s">
        <v>182</v>
      </c>
    </row>
    <row r="6" customFormat="false" ht="51.75" hidden="false" customHeight="true" outlineLevel="0" collapsed="false">
      <c r="A6" s="62" t="s">
        <v>183</v>
      </c>
      <c r="B6" s="65" t="s">
        <v>184</v>
      </c>
      <c r="C6" s="60" t="s">
        <v>185</v>
      </c>
      <c r="D6" s="66" t="s">
        <v>186</v>
      </c>
    </row>
    <row r="7" customFormat="false" ht="51.75" hidden="false" customHeight="true" outlineLevel="0" collapsed="false">
      <c r="A7" s="62" t="s">
        <v>187</v>
      </c>
      <c r="B7" s="63" t="s">
        <v>188</v>
      </c>
      <c r="C7" s="59" t="s">
        <v>189</v>
      </c>
      <c r="D7" s="64" t="s">
        <v>186</v>
      </c>
    </row>
    <row r="8" customFormat="false" ht="51.75" hidden="false" customHeight="true" outlineLevel="0" collapsed="false">
      <c r="A8" s="62" t="s">
        <v>190</v>
      </c>
      <c r="B8" s="65" t="s">
        <v>191</v>
      </c>
      <c r="C8" s="60" t="s">
        <v>192</v>
      </c>
      <c r="D8" s="66" t="s">
        <v>193</v>
      </c>
    </row>
    <row r="9" customFormat="false" ht="51.75" hidden="false" customHeight="true" outlineLevel="0" collapsed="false">
      <c r="A9" s="62" t="s">
        <v>194</v>
      </c>
      <c r="B9" s="63" t="s">
        <v>195</v>
      </c>
      <c r="C9" s="59" t="s">
        <v>196</v>
      </c>
      <c r="D9" s="64" t="s">
        <v>197</v>
      </c>
    </row>
    <row r="10" customFormat="false" ht="51.75" hidden="false" customHeight="true" outlineLevel="0" collapsed="false">
      <c r="A10" s="62" t="s">
        <v>198</v>
      </c>
      <c r="B10" s="65" t="s">
        <v>199</v>
      </c>
      <c r="C10" s="60" t="s">
        <v>200</v>
      </c>
      <c r="D10" s="66" t="s">
        <v>201</v>
      </c>
    </row>
    <row r="11" customFormat="false" ht="9.75" hidden="false" customHeight="true" outlineLevel="0" collapsed="false"/>
    <row r="12" customFormat="false" ht="19.5" hidden="false" customHeight="true" outlineLevel="0" collapsed="false">
      <c r="A12" s="3" t="s">
        <v>202</v>
      </c>
      <c r="B12" s="3"/>
      <c r="C12" s="3"/>
      <c r="D12" s="3"/>
      <c r="E12" s="3"/>
      <c r="F12" s="3"/>
      <c r="G12" s="3"/>
      <c r="H12" s="3"/>
    </row>
    <row r="13" customFormat="false" ht="21.75" hidden="false" customHeight="true" outlineLevel="0" collapsed="false">
      <c r="A13" s="34" t="s">
        <v>32</v>
      </c>
      <c r="B13" s="34" t="s">
        <v>203</v>
      </c>
      <c r="C13" s="34" t="s">
        <v>204</v>
      </c>
      <c r="D13" s="34" t="s">
        <v>205</v>
      </c>
    </row>
    <row r="14" customFormat="false" ht="51.75" hidden="false" customHeight="true" outlineLevel="0" collapsed="false">
      <c r="A14" s="62" t="s">
        <v>179</v>
      </c>
      <c r="B14" s="63" t="s">
        <v>206</v>
      </c>
      <c r="C14" s="59" t="s">
        <v>207</v>
      </c>
      <c r="D14" s="59" t="s">
        <v>208</v>
      </c>
    </row>
    <row r="15" customFormat="false" ht="51.75" hidden="false" customHeight="true" outlineLevel="0" collapsed="false">
      <c r="A15" s="62" t="s">
        <v>183</v>
      </c>
      <c r="B15" s="65" t="s">
        <v>209</v>
      </c>
      <c r="C15" s="60" t="s">
        <v>210</v>
      </c>
      <c r="D15" s="60" t="s">
        <v>211</v>
      </c>
    </row>
    <row r="16" customFormat="false" ht="51.75" hidden="false" customHeight="true" outlineLevel="0" collapsed="false">
      <c r="A16" s="62" t="s">
        <v>187</v>
      </c>
      <c r="B16" s="63" t="s">
        <v>212</v>
      </c>
      <c r="C16" s="59" t="s">
        <v>213</v>
      </c>
      <c r="D16" s="59" t="s">
        <v>214</v>
      </c>
    </row>
    <row r="17" customFormat="false" ht="51.75" hidden="false" customHeight="true" outlineLevel="0" collapsed="false">
      <c r="A17" s="62" t="s">
        <v>190</v>
      </c>
      <c r="B17" s="65" t="s">
        <v>215</v>
      </c>
      <c r="C17" s="60" t="s">
        <v>216</v>
      </c>
      <c r="D17" s="60" t="s">
        <v>217</v>
      </c>
    </row>
    <row r="18" customFormat="false" ht="51.75" hidden="false" customHeight="true" outlineLevel="0" collapsed="false">
      <c r="A18" s="62" t="s">
        <v>194</v>
      </c>
      <c r="B18" s="63" t="s">
        <v>218</v>
      </c>
      <c r="C18" s="59" t="s">
        <v>219</v>
      </c>
      <c r="D18" s="59" t="s">
        <v>220</v>
      </c>
    </row>
    <row r="19" customFormat="false" ht="51.75" hidden="false" customHeight="true" outlineLevel="0" collapsed="false">
      <c r="A19" s="62" t="s">
        <v>198</v>
      </c>
      <c r="B19" s="65" t="s">
        <v>221</v>
      </c>
      <c r="C19" s="60" t="s">
        <v>222</v>
      </c>
      <c r="D19" s="60" t="s">
        <v>223</v>
      </c>
    </row>
  </sheetData>
  <mergeCells count="3">
    <mergeCell ref="A1:D1"/>
    <mergeCell ref="A3:H3"/>
    <mergeCell ref="A12:H1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0" width="5"/>
    <col collapsed="false" customWidth="true" hidden="false" outlineLevel="0" max="3" min="2" style="0" width="52"/>
  </cols>
  <sheetData>
    <row r="1" customFormat="false" ht="33.75" hidden="false" customHeight="true" outlineLevel="0" collapsed="false">
      <c r="A1" s="61" t="s">
        <v>224</v>
      </c>
      <c r="B1" s="61"/>
      <c r="C1" s="61"/>
    </row>
    <row r="2" customFormat="false" ht="7.5" hidden="false" customHeight="true" outlineLevel="0" collapsed="false"/>
    <row r="3" customFormat="false" ht="21.75" hidden="false" customHeight="true" outlineLevel="0" collapsed="false">
      <c r="A3" s="18" t="s">
        <v>32</v>
      </c>
      <c r="B3" s="18" t="s">
        <v>225</v>
      </c>
      <c r="C3" s="18" t="s">
        <v>226</v>
      </c>
    </row>
    <row r="4" customFormat="false" ht="69.75" hidden="false" customHeight="true" outlineLevel="0" collapsed="false">
      <c r="A4" s="62" t="n">
        <v>1</v>
      </c>
      <c r="B4" s="63" t="s">
        <v>227</v>
      </c>
      <c r="C4" s="59" t="s">
        <v>228</v>
      </c>
    </row>
    <row r="5" customFormat="false" ht="69.75" hidden="false" customHeight="true" outlineLevel="0" collapsed="false">
      <c r="A5" s="62" t="n">
        <v>2</v>
      </c>
      <c r="B5" s="65" t="s">
        <v>229</v>
      </c>
      <c r="C5" s="60" t="s">
        <v>230</v>
      </c>
    </row>
    <row r="6" customFormat="false" ht="69.75" hidden="false" customHeight="true" outlineLevel="0" collapsed="false">
      <c r="A6" s="62" t="n">
        <v>3</v>
      </c>
      <c r="B6" s="63" t="s">
        <v>231</v>
      </c>
      <c r="C6" s="59" t="s">
        <v>232</v>
      </c>
    </row>
    <row r="7" customFormat="false" ht="69.75" hidden="false" customHeight="true" outlineLevel="0" collapsed="false">
      <c r="A7" s="62" t="n">
        <v>4</v>
      </c>
      <c r="B7" s="65" t="s">
        <v>233</v>
      </c>
      <c r="C7" s="60" t="s">
        <v>234</v>
      </c>
    </row>
    <row r="8" customFormat="false" ht="69.75" hidden="false" customHeight="true" outlineLevel="0" collapsed="false">
      <c r="A8" s="62" t="n">
        <v>5</v>
      </c>
      <c r="B8" s="63" t="s">
        <v>235</v>
      </c>
      <c r="C8" s="59" t="s">
        <v>236</v>
      </c>
    </row>
    <row r="9" customFormat="false" ht="69.75" hidden="false" customHeight="true" outlineLevel="0" collapsed="false">
      <c r="A9" s="62" t="n">
        <v>6</v>
      </c>
      <c r="B9" s="65" t="s">
        <v>237</v>
      </c>
      <c r="C9" s="60" t="s">
        <v>238</v>
      </c>
    </row>
    <row r="10" customFormat="false" ht="69.75" hidden="false" customHeight="true" outlineLevel="0" collapsed="false">
      <c r="A10" s="62" t="n">
        <v>7</v>
      </c>
      <c r="B10" s="63" t="s">
        <v>239</v>
      </c>
      <c r="C10" s="59" t="s">
        <v>240</v>
      </c>
    </row>
    <row r="11" customFormat="false" ht="69.75" hidden="false" customHeight="true" outlineLevel="0" collapsed="false">
      <c r="A11" s="62" t="n">
        <v>8</v>
      </c>
      <c r="B11" s="65" t="s">
        <v>241</v>
      </c>
      <c r="C11" s="60" t="s">
        <v>242</v>
      </c>
    </row>
  </sheetData>
  <mergeCells count="1">
    <mergeCell ref="A1:C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2026-03-17T10:39:01Z</dcterms:created>
  <dc:creator>openpyxl</dc:creator>
  <dc:description/>
  <dc:language>en-US</dc:language>
  <cp:lastModifiedBy/>
  <dcterms:modified xsi:type="dcterms:W3CDTF">2026-03-17T10:39:01Z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