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hnungsvorlage" sheetId="1" state="visible" r:id="rId2"/>
    <sheet name="Rechnungs-Kalkulator" sheetId="2" state="visible" r:id="rId3"/>
    <sheet name="Pflichtangaben &amp; Checkliste" sheetId="3" state="visible" r:id="rId4"/>
    <sheet name="Rechnungsnummern-Lo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<sst xmlns="http://schemas.openxmlformats.org/spreadsheetml/2006/main" count="176" uniqueCount="149">
  <si>
    <t xml:space="preserve">RECHNUNG</t>
  </si>
  <si>
    <t xml:space="preserve">IHRE ANGABEN (Rechnungssteller)</t>
  </si>
  <si>
    <t xml:space="preserve">RECHNUNGSEMPFÄNGER</t>
  </si>
  <si>
    <t xml:space="preserve">Name / Firmenname</t>
  </si>
  <si>
    <t xml:space="preserve">Max Mustermann Consulting</t>
  </si>
  <si>
    <t xml:space="preserve">Firma / Name</t>
  </si>
  <si>
    <t xml:space="preserve">Kunde GmbH</t>
  </si>
  <si>
    <t xml:space="preserve">Straße &amp; Hausnummer</t>
  </si>
  <si>
    <t xml:space="preserve">Musterstraße 12</t>
  </si>
  <si>
    <t xml:space="preserve">Kundenstraße 99</t>
  </si>
  <si>
    <t xml:space="preserve">PLZ &amp; Ort</t>
  </si>
  <si>
    <t xml:space="preserve">80331 München</t>
  </si>
  <si>
    <t xml:space="preserve">10115 Berlin</t>
  </si>
  <si>
    <t xml:space="preserve">Steuernummer / USt-IdNr.</t>
  </si>
  <si>
    <t xml:space="preserve">DE123456789</t>
  </si>
  <si>
    <t xml:space="preserve">USt-IdNr. Kunde</t>
  </si>
  <si>
    <t xml:space="preserve">DE987654321</t>
  </si>
  <si>
    <t xml:space="preserve">E-Mail / Telefon</t>
  </si>
  <si>
    <t xml:space="preserve">info@mustermann.de</t>
  </si>
  <si>
    <t xml:space="preserve">Ansprechpartner</t>
  </si>
  <si>
    <t xml:space="preserve">Frau Musterfrau</t>
  </si>
  <si>
    <t xml:space="preserve">RECHNUNGSDETAILS</t>
  </si>
  <si>
    <t xml:space="preserve">Rechnungsnummer</t>
  </si>
  <si>
    <t xml:space="preserve">RE-2026-001</t>
  </si>
  <si>
    <t xml:space="preserve">Rechnungsdatum</t>
  </si>
  <si>
    <t xml:space="preserve">01.06.2026</t>
  </si>
  <si>
    <t xml:space="preserve">Leistungszeitraum</t>
  </si>
  <si>
    <t xml:space="preserve">Mai 2026</t>
  </si>
  <si>
    <t xml:space="preserve">Zahlungsziel</t>
  </si>
  <si>
    <t xml:space="preserve">14 Tage netto (bis 15.06.2026)</t>
  </si>
  <si>
    <t xml:space="preserve">Pos.</t>
  </si>
  <si>
    <t xml:space="preserve">Leistungsbeschreibung</t>
  </si>
  <si>
    <t xml:space="preserve">Menge</t>
  </si>
  <si>
    <t xml:space="preserve">Einheit</t>
  </si>
  <si>
    <t xml:space="preserve">Einzelpreis (€)</t>
  </si>
  <si>
    <t xml:space="preserve">Strategische Unternehmensberatung – Projektphase 1
(Analyse &amp; Konzepterstellung, Mai 2026)</t>
  </si>
  <si>
    <t xml:space="preserve">Std.</t>
  </si>
  <si>
    <t xml:space="preserve">Erstellung Präsentation &amp; Abschlussbericht</t>
  </si>
  <si>
    <t xml:space="preserve">Reisekosten (Bahnfahrt München–Berlin, 20.05.2026)</t>
  </si>
  <si>
    <t xml:space="preserve">Pausch.</t>
  </si>
  <si>
    <t xml:space="preserve">Nettobetrag</t>
  </si>
  <si>
    <t xml:space="preserve">Umsatzsteuer (19 %)</t>
  </si>
  <si>
    <t xml:space="preserve">RECHNUNGSBETRAG</t>
  </si>
  <si>
    <t xml:space="preserve">Hinweis gem. § 19 UStG (nur für Kleinunternehmer aktiv – Zeile 27 ggf. ausblenden):
"Gemäß § 19 UStG wird keine Umsatzsteuer berechnet. Der ausgewiesene Betrag ist der Rechnungsendbetrag."</t>
  </si>
  <si>
    <t xml:space="preserve">ZAHLUNGSINFORMATIONEN</t>
  </si>
  <si>
    <t xml:space="preserve">Kontoinhaber:</t>
  </si>
  <si>
    <t xml:space="preserve">Max Mustermann</t>
  </si>
  <si>
    <t xml:space="preserve">IBAN:</t>
  </si>
  <si>
    <t xml:space="preserve">DE89 3704 0044 0532 0130 00</t>
  </si>
  <si>
    <t xml:space="preserve">BIC:</t>
  </si>
  <si>
    <t xml:space="preserve">COBADEFFXXX</t>
  </si>
  <si>
    <t xml:space="preserve">Bitte geben Sie bei der Überweisung die Rechnungsnummer als Verwendungszweck an.  Vielen Dank für Ihren Auftrag!
Hinweis: Diese Vorlage entspricht den Pflichtangaben nach § 14 UStG. Blau = Eingabefelder (anpassen). Archivieren Sie Rechnungen GoBD-konform (10 Jahre).</t>
  </si>
  <si>
    <t xml:space="preserve">Legende:  Blau = Eingabe (anpassen)    Grün = Formel (nicht ändern)    Gelb-Hintergrund = Hinweis / Prüfen</t>
  </si>
  <si>
    <t xml:space="preserve">Rechnungs-Kalkulator</t>
  </si>
  <si>
    <t xml:space="preserve">Berechnen Sie Ihre Rechnungssummen – Regelbesteuerung und Kleinunternehmerregelung im Vergleich</t>
  </si>
  <si>
    <t xml:space="preserve">EINGABEN (blau = bitte anpassen)</t>
  </si>
  <si>
    <t xml:space="preserve">Nettobetrag (€)</t>
  </si>
  <si>
    <t xml:space="preserve">USt-Satz Regelbesteuerung</t>
  </si>
  <si>
    <t xml:space="preserve">Tipp: Für den erm. Steuersatz (7%) tragen Sie 0.07 in Zelle C8 ein.</t>
  </si>
  <si>
    <t xml:space="preserve">ERGEBNISSE</t>
  </si>
  <si>
    <t xml:space="preserve">Posten</t>
  </si>
  <si>
    <t xml:space="preserve">Regelbesteuerung</t>
  </si>
  <si>
    <t xml:space="preserve">§ 19 UStG (Kleinunternehmer)</t>
  </si>
  <si>
    <t xml:space="preserve">Umsatzsteuer</t>
  </si>
  <si>
    <t xml:space="preserve">0</t>
  </si>
  <si>
    <t xml:space="preserve">Effektiver Steuersatz</t>
  </si>
  <si>
    <t xml:space="preserve">Hinweis Kleinunternehmerregelung:
Als Kleinunternehmer (§ 19 UStG) darf KEINE Umsatzsteuer ausgewiesen werden. Wird versehentlich USt. ausgewiesen, schulden Sie diese dem Finanzamt – auch ohne Berechtigung. Pflichthinweis auf Rechnungen: "Gemäß § 19 UStG wird keine Umsatzsteuer berechnet."</t>
  </si>
  <si>
    <t xml:space="preserve">SCHNELLKALKULATOR – MEHRERE POSITIONEN</t>
  </si>
  <si>
    <t xml:space="preserve">USt. (19 %)</t>
  </si>
  <si>
    <t xml:space="preserve">Position 1</t>
  </si>
  <si>
    <t xml:space="preserve">Position 2</t>
  </si>
  <si>
    <t xml:space="preserve">Position 3</t>
  </si>
  <si>
    <t xml:space="preserve">GESAMT</t>
  </si>
  <si>
    <t xml:space="preserve">RECHNUNGSBETRAG (inkl. USt.)</t>
  </si>
  <si>
    <t xml:space="preserve">Pflichtangaben &amp; Compliance-Checkliste</t>
  </si>
  <si>
    <t xml:space="preserve">Pflichtbestandteile nach § 14 UStG – prüfen Sie jede Rechnung vor dem Versand</t>
  </si>
  <si>
    <t xml:space="preserve">Nr.</t>
  </si>
  <si>
    <t xml:space="preserve">Pflichtangabe</t>
  </si>
  <si>
    <t xml:space="preserve">Erläuterung / Beispiel</t>
  </si>
  <si>
    <t xml:space="preserve">Status</t>
  </si>
  <si>
    <t xml:space="preserve">Vollständiger Name &amp; Anschrift (Rechnungssteller)</t>
  </si>
  <si>
    <t xml:space="preserve">Name, Straße, PLZ, Ort des leistenden Unternehmers</t>
  </si>
  <si>
    <t xml:space="preserve">✓ Erledigt</t>
  </si>
  <si>
    <t xml:space="preserve">Vollständiger Name &amp; Anschrift (Leistungsempfänger)</t>
  </si>
  <si>
    <t xml:space="preserve">Vollständige Kundendaten – Firmierung und Anschrift</t>
  </si>
  <si>
    <t xml:space="preserve">Steuernummer oder USt-Identifikationsnummer</t>
  </si>
  <si>
    <t xml:space="preserve">Vom Finanzamt erteilte Steuernr. ODER USt-IdNr. (DE...)</t>
  </si>
  <si>
    <t xml:space="preserve">Ausstellungsdatum der Rechnung</t>
  </si>
  <si>
    <t xml:space="preserve">Exaktes Datum der Rechnungserstellung (z. B. 01.06.2026)</t>
  </si>
  <si>
    <t xml:space="preserve">Fortlaufende Rechnungsnummer</t>
  </si>
  <si>
    <t xml:space="preserve">Lückenlose, einmalige Nummerierung (z. B. RE-2026-001)</t>
  </si>
  <si>
    <t xml:space="preserve">Menge und Art der Leistung</t>
  </si>
  <si>
    <t xml:space="preserve">Handelsübliche Bezeichnung; Zeitraum oder Projektbezug nennen</t>
  </si>
  <si>
    <t xml:space="preserve">Prüfen</t>
  </si>
  <si>
    <t xml:space="preserve">Leistungszeitpunkt / Leistungszeitraum</t>
  </si>
  <si>
    <t xml:space="preserve">Monat oder genaues Datum der Leistungserbringung</t>
  </si>
  <si>
    <t xml:space="preserve">Nettobetrag (Entgelt)</t>
  </si>
  <si>
    <t xml:space="preserve">Betrag vor Steuern, ggf. aufgeteilt nach Steuersätzen</t>
  </si>
  <si>
    <t xml:space="preserve">Steuersatz und Steuerbetrag (Regelbesteuerung)</t>
  </si>
  <si>
    <t xml:space="preserve">19 % oder 7 % Steuersatz + errechneter MwSt.-Betrag</t>
  </si>
  <si>
    <t xml:space="preserve">Nicht zutreffend</t>
  </si>
  <si>
    <t xml:space="preserve">§ 19 UStG-Hinweis (nur Kleinunternehmer)</t>
  </si>
  <si>
    <t xml:space="preserve">Pflichttext: "Gemäß § 19 UStG wird keine USt. berechnet."</t>
  </si>
  <si>
    <t xml:space="preserve">Klare Zahlungsfrist z. B. "14 Tage netto"</t>
  </si>
  <si>
    <t xml:space="preserve">Bankverbindung (IBAN / BIC)</t>
  </si>
  <si>
    <t xml:space="preserve">Vollständige Bankdaten für die Überweisung</t>
  </si>
  <si>
    <t xml:space="preserve">HÄUFIGE FEHLERQUELLEN &amp; TIPPS</t>
  </si>
  <si>
    <t xml:space="preserve">Lücken in der Rechnungsnummer</t>
  </si>
  <si>
    <t xml:space="preserve">Das Finanzamt prüft Lückenlosigkeit. Fehlende Nummern wecken Verdacht auf verschwiegene Einnahmen.</t>
  </si>
  <si>
    <t xml:space="preserve">Format RE-JJJJ-NNN nutzen, z. B. RE-2026-001</t>
  </si>
  <si>
    <t xml:space="preserve">Unpräzise Leistungsbeschreibung</t>
  </si>
  <si>
    <t xml:space="preserve">"Beratung" oder "IT-Dienstleistungen laut Absprache" reichen nicht aus.</t>
  </si>
  <si>
    <t xml:space="preserve">Zeitraum, Projekt &amp; Tätigkeiten konkret benennen</t>
  </si>
  <si>
    <t xml:space="preserve">Fehlendes Zahlungsziel</t>
  </si>
  <si>
    <t xml:space="preserve">Ohne Zahlungsfrist kein Verzug – Mahnungen werden erschwert.</t>
  </si>
  <si>
    <t xml:space="preserve">Immer "Zahlbar innerhalb von 14 Tagen netto" angeben</t>
  </si>
  <si>
    <t xml:space="preserve">Falscher USt-Ausweis (Kleinunternehmer)</t>
  </si>
  <si>
    <t xml:space="preserve">Wer als Kleinunternehmer USt. ausweist, schuldet sie dem Finanzamt!</t>
  </si>
  <si>
    <t xml:space="preserve">§ 19 UStG-Hinweis statt USt.-Zeilen verwenden</t>
  </si>
  <si>
    <t xml:space="preserve">Nicht GoBD-konforme Archivierung</t>
  </si>
  <si>
    <t xml:space="preserve">Word-/PDF-Rechnungen, die überschrieben werden, verstoßen gegen GoBD.</t>
  </si>
  <si>
    <t xml:space="preserve">Unveränderbar archivieren (mind. 10 Jahre); Software nutzen</t>
  </si>
  <si>
    <t xml:space="preserve">Rechnungsnummern-Log &amp; Übersicht</t>
  </si>
  <si>
    <t xml:space="preserve">Lückenlose Erfassung aller ausgestellten Rechnungen – gesetzlich erforderlich (GoBD)</t>
  </si>
  <si>
    <t xml:space="preserve">ÜBERSICHT (automatisch berechnet)</t>
  </si>
  <si>
    <t xml:space="preserve">Anzahl Rechnungen</t>
  </si>
  <si>
    <t xml:space="preserve">Gesamtnettobetrag</t>
  </si>
  <si>
    <t xml:space="preserve">Gesamtsteuer</t>
  </si>
  <si>
    <t xml:space="preserve">Gesamtbrutto</t>
  </si>
  <si>
    <t xml:space="preserve">Offen</t>
  </si>
  <si>
    <t xml:space="preserve">Bezahlt</t>
  </si>
  <si>
    <t xml:space="preserve">Rechnungsnr.</t>
  </si>
  <si>
    <t xml:space="preserve">Kunde</t>
  </si>
  <si>
    <t xml:space="preserve">USt. (€)</t>
  </si>
  <si>
    <t xml:space="preserve">Bruttobetrag (€)</t>
  </si>
  <si>
    <t xml:space="preserve">Unternehmensberatung Mai 2026</t>
  </si>
  <si>
    <t xml:space="preserve">RE-2026-002</t>
  </si>
  <si>
    <t xml:space="preserve">Startup XY UG</t>
  </si>
  <si>
    <t xml:space="preserve">Konzeption Marketingstrategie</t>
  </si>
  <si>
    <t xml:space="preserve">RE-2026-003</t>
  </si>
  <si>
    <t xml:space="preserve">Muster AG</t>
  </si>
  <si>
    <t xml:space="preserve">Workshop Finanzplanung (4 Std.)</t>
  </si>
  <si>
    <t xml:space="preserve">RE-2026-004</t>
  </si>
  <si>
    <t xml:space="preserve">Freelancer Hub e.V.</t>
  </si>
  <si>
    <t xml:space="preserve">Webinar-Moderation Dez. 2025</t>
  </si>
  <si>
    <t xml:space="preserve">§19 UStG</t>
  </si>
  <si>
    <t xml:space="preserve">RE-2026-005</t>
  </si>
  <si>
    <t xml:space="preserve">Tech Solutions GmbH</t>
  </si>
  <si>
    <t xml:space="preserve">IT-Beratung Systemanalyse Jun 2026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</si>
</sst>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#,##0.00&quot; €&quot;;\(#,##0.00&quot; €)&quot;;\-"/>
    <numFmt numFmtId="167" formatCode="0.0%"/>
    <numFmt numFmtId="168" formatCode="#,##0"/>
    <numFmt numFmtId="169" formatCode="@"/>
  </numFmts>
  <fonts count="3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8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595959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i val="true"/>
      <sz val="9"/>
      <color rgb="FF7F7F7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i val="true"/>
      <sz val="8"/>
      <color rgb="FF595959"/>
      <name val="Arial"/>
      <family val="0"/>
      <charset val="1"/>
    </font>
    <font>
      <sz val="8"/>
      <color rgb="FF595959"/>
      <name val="Arial"/>
      <family val="0"/>
      <charset val="1"/>
    </font>
    <font>
      <b val="true"/>
      <sz val="22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i val="true"/>
      <sz val="9"/>
      <color rgb="FF7F3F00"/>
      <name val="Arial"/>
      <family val="0"/>
      <charset val="1"/>
    </font>
    <font>
      <sz val="9"/>
      <color rgb="FF0000FF"/>
      <name val="Arial"/>
      <family val="0"/>
      <charset val="1"/>
    </font>
    <font>
      <b val="true"/>
      <sz val="2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9"/>
      <color rgb="FF276221"/>
      <name val="Arial"/>
      <family val="0"/>
      <charset val="1"/>
    </font>
    <font>
      <b val="true"/>
      <sz val="9"/>
      <color rgb="FF7F5F00"/>
      <name val="Arial"/>
      <family val="0"/>
      <charset val="1"/>
    </font>
    <font>
      <b val="true"/>
      <sz val="9"/>
      <color rgb="FF595959"/>
      <name val="Arial"/>
      <family val="0"/>
      <charset val="1"/>
    </font>
    <font>
      <b val="true"/>
      <sz val="10"/>
      <color rgb="FF7F3F00"/>
      <name val="Arial"/>
      <family val="0"/>
      <charset val="1"/>
    </font>
    <font>
      <i val="true"/>
      <sz val="9"/>
      <color rgb="FF276221"/>
      <name val="Arial"/>
      <family val="0"/>
      <charset val="1"/>
    </font>
    <font>
      <b val="true"/>
      <sz val="9"/>
      <color rgb="FF1F3864"/>
      <name val="Arial"/>
      <family val="0"/>
      <charset val="1"/>
    </font>
    <font>
      <b val="true"/>
      <sz val="11"/>
      <color rgb="FF008000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2E5FA3"/>
      </patternFill>
    </fill>
    <fill>
      <patternFill patternType="solid">
        <fgColor rgb="FF2E5FA3"/>
        <bgColor rgb="FF2E75B6"/>
      </patternFill>
    </fill>
    <fill>
      <patternFill patternType="solid">
        <fgColor rgb="FFEBF3FB"/>
        <bgColor rgb="FFF2F2F2"/>
      </patternFill>
    </fill>
    <fill>
      <patternFill patternType="solid">
        <fgColor rgb="FFD6E4F0"/>
        <bgColor rgb="FFE2EFDA"/>
      </patternFill>
    </fill>
    <fill>
      <patternFill patternType="solid">
        <fgColor rgb="FFFFFFFF"/>
        <bgColor rgb="FFFFF9E6"/>
      </patternFill>
    </fill>
    <fill>
      <patternFill patternType="solid">
        <fgColor rgb="FFFFF2CC"/>
        <bgColor rgb="FFFFF9E6"/>
      </patternFill>
    </fill>
    <fill>
      <patternFill patternType="solid">
        <fgColor rgb="FFF2F2F2"/>
        <bgColor rgb="FFEBF3FB"/>
      </patternFill>
    </fill>
    <fill>
      <patternFill patternType="solid">
        <fgColor rgb="FFE2EFDA"/>
        <bgColor rgb="FFF2F2F2"/>
      </patternFill>
    </fill>
    <fill>
      <patternFill patternType="solid">
        <fgColor rgb="FFFFF9E6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9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2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3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4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2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3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4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1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0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1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27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1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1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7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7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28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29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F5F00"/>
      <rgbColor rgb="FF800080"/>
      <rgbColor rgb="FF008080"/>
      <rgbColor rgb="FFBFBFBF"/>
      <rgbColor rgb="FF7F7F7F"/>
      <rgbColor rgb="FF9999FF"/>
      <rgbColor rgb="FF993366"/>
      <rgbColor rgb="FFFFF9E6"/>
      <rgbColor rgb="FFEBF3FB"/>
      <rgbColor rgb="FF660066"/>
      <rgbColor rgb="FFFF8080"/>
      <rgbColor rgb="FF2E5FA3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2CC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7F3F00"/>
      <rgbColor rgb="FF993366"/>
      <rgbColor rgb="FF333399"/>
      <rgbColor rgb="FF2762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3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8"/>
    <col collapsed="false" customWidth="true" hidden="false" outlineLevel="0" max="3" min="3" style="0" width="26"/>
    <col collapsed="false" customWidth="true" hidden="false" outlineLevel="0" max="6" min="4" style="0" width="14"/>
    <col collapsed="false" customWidth="true" hidden="false" outlineLevel="0" max="7" min="7" style="0" width="2"/>
  </cols>
  <sheetData>
    <row r="1" customFormat="false" ht="6" hidden="false" customHeight="true" outlineLevel="0" collapsed="false">
      <c r="B1" s="1"/>
      <c r="C1" s="1"/>
      <c r="D1" s="1"/>
      <c r="E1" s="1"/>
      <c r="F1" s="1"/>
    </row>
    <row r="2" customFormat="false" ht="36" hidden="false" customHeight="true" outlineLevel="0" collapsed="false">
      <c r="B2" s="2" t="s">
        <v>0</v>
      </c>
      <c r="C2" s="2"/>
      <c r="D2" s="2"/>
      <c r="E2" s="2"/>
      <c r="F2" s="2"/>
    </row>
    <row r="3" customFormat="false" ht="3.75" hidden="false" customHeight="true" outlineLevel="0" collapsed="false">
      <c r="B3" s="3"/>
      <c r="C3" s="3"/>
      <c r="D3" s="3"/>
      <c r="E3" s="3"/>
      <c r="F3" s="3"/>
    </row>
    <row r="4" customFormat="false" ht="7.5" hidden="false" customHeight="true" outlineLevel="0" collapsed="false"/>
    <row r="5" customFormat="false" ht="15.75" hidden="false" customHeight="true" outlineLevel="0" collapsed="false">
      <c r="B5" s="4" t="s">
        <v>1</v>
      </c>
      <c r="C5" s="4"/>
      <c r="E5" s="4" t="s">
        <v>2</v>
      </c>
      <c r="F5" s="4"/>
    </row>
    <row r="6" customFormat="false" ht="16.5" hidden="false" customHeight="true" outlineLevel="0" collapsed="false">
      <c r="B6" s="5" t="s">
        <v>3</v>
      </c>
      <c r="C6" s="6" t="s">
        <v>4</v>
      </c>
      <c r="E6" s="5" t="s">
        <v>5</v>
      </c>
      <c r="F6" s="6" t="s">
        <v>6</v>
      </c>
    </row>
    <row r="7" customFormat="false" ht="16.5" hidden="false" customHeight="true" outlineLevel="0" collapsed="false">
      <c r="B7" s="5" t="s">
        <v>7</v>
      </c>
      <c r="C7" s="6" t="s">
        <v>8</v>
      </c>
      <c r="E7" s="5" t="s">
        <v>7</v>
      </c>
      <c r="F7" s="6" t="s">
        <v>9</v>
      </c>
    </row>
    <row r="8" customFormat="false" ht="16.5" hidden="false" customHeight="true" outlineLevel="0" collapsed="false">
      <c r="B8" s="5" t="s">
        <v>10</v>
      </c>
      <c r="C8" s="6" t="s">
        <v>11</v>
      </c>
      <c r="E8" s="5" t="s">
        <v>10</v>
      </c>
      <c r="F8" s="6" t="s">
        <v>12</v>
      </c>
    </row>
    <row r="9" customFormat="false" ht="16.5" hidden="false" customHeight="true" outlineLevel="0" collapsed="false">
      <c r="B9" s="5" t="s">
        <v>13</v>
      </c>
      <c r="C9" s="6" t="s">
        <v>14</v>
      </c>
      <c r="E9" s="5" t="s">
        <v>15</v>
      </c>
      <c r="F9" s="6" t="s">
        <v>16</v>
      </c>
    </row>
    <row r="10" customFormat="false" ht="16.5" hidden="false" customHeight="true" outlineLevel="0" collapsed="false">
      <c r="B10" s="5" t="s">
        <v>17</v>
      </c>
      <c r="C10" s="6" t="s">
        <v>18</v>
      </c>
      <c r="E10" s="5" t="s">
        <v>19</v>
      </c>
      <c r="F10" s="6" t="s">
        <v>20</v>
      </c>
    </row>
    <row r="11" customFormat="false" ht="6" hidden="false" customHeight="true" outlineLevel="0" collapsed="false"/>
    <row r="12" customFormat="false" ht="16.5" hidden="false" customHeight="true" outlineLevel="0" collapsed="false">
      <c r="B12" s="4" t="s">
        <v>21</v>
      </c>
      <c r="C12" s="4"/>
      <c r="D12" s="7"/>
      <c r="E12" s="7"/>
      <c r="F12" s="7"/>
    </row>
    <row r="13" customFormat="false" ht="16.5" hidden="false" customHeight="true" outlineLevel="0" collapsed="false">
      <c r="B13" s="5" t="s">
        <v>22</v>
      </c>
      <c r="C13" s="6" t="s">
        <v>23</v>
      </c>
    </row>
    <row r="14" customFormat="false" ht="16.5" hidden="false" customHeight="true" outlineLevel="0" collapsed="false">
      <c r="B14" s="5" t="s">
        <v>24</v>
      </c>
      <c r="C14" s="6" t="s">
        <v>25</v>
      </c>
    </row>
    <row r="15" customFormat="false" ht="16.5" hidden="false" customHeight="true" outlineLevel="0" collapsed="false">
      <c r="B15" s="5" t="s">
        <v>26</v>
      </c>
      <c r="C15" s="6" t="s">
        <v>27</v>
      </c>
    </row>
    <row r="16" customFormat="false" ht="16.5" hidden="false" customHeight="true" outlineLevel="0" collapsed="false">
      <c r="B16" s="5" t="s">
        <v>28</v>
      </c>
      <c r="C16" s="6" t="s">
        <v>29</v>
      </c>
    </row>
    <row r="17" customFormat="false" ht="7.5" hidden="false" customHeight="true" outlineLevel="0" collapsed="false"/>
    <row r="18" customFormat="false" ht="18" hidden="false" customHeight="true" outlineLevel="0" collapsed="false">
      <c r="B18" s="8" t="s">
        <v>30</v>
      </c>
      <c r="C18" s="9" t="s">
        <v>31</v>
      </c>
      <c r="D18" s="8" t="s">
        <v>32</v>
      </c>
      <c r="E18" s="8" t="s">
        <v>33</v>
      </c>
      <c r="F18" s="10" t="s">
        <v>34</v>
      </c>
    </row>
    <row r="19" customFormat="false" ht="31.5" hidden="false" customHeight="true" outlineLevel="0" collapsed="false">
      <c r="B19" s="11" t="n">
        <v>1</v>
      </c>
      <c r="C19" s="12" t="s">
        <v>35</v>
      </c>
      <c r="D19" s="13" t="n">
        <v>40</v>
      </c>
      <c r="E19" s="11" t="s">
        <v>36</v>
      </c>
      <c r="F19" s="14" t="n">
        <v>120</v>
      </c>
    </row>
    <row r="20" customFormat="false" ht="18" hidden="false" customHeight="true" outlineLevel="0" collapsed="false">
      <c r="B20" s="15" t="n">
        <v>2</v>
      </c>
      <c r="C20" s="16" t="s">
        <v>37</v>
      </c>
      <c r="D20" s="17" t="n">
        <v>8</v>
      </c>
      <c r="E20" s="15" t="s">
        <v>36</v>
      </c>
      <c r="F20" s="18" t="n">
        <v>120</v>
      </c>
    </row>
    <row r="21" customFormat="false" ht="18" hidden="false" customHeight="true" outlineLevel="0" collapsed="false">
      <c r="B21" s="11" t="n">
        <v>3</v>
      </c>
      <c r="C21" s="12" t="s">
        <v>38</v>
      </c>
      <c r="D21" s="13" t="n">
        <v>1</v>
      </c>
      <c r="E21" s="11" t="s">
        <v>39</v>
      </c>
      <c r="F21" s="14" t="n">
        <v>89</v>
      </c>
    </row>
    <row r="22" customFormat="false" ht="18" hidden="false" customHeight="true" outlineLevel="0" collapsed="false">
      <c r="B22" s="15"/>
      <c r="C22" s="16"/>
      <c r="D22" s="19"/>
      <c r="E22" s="15"/>
      <c r="F22" s="20"/>
    </row>
    <row r="23" customFormat="false" ht="18" hidden="false" customHeight="true" outlineLevel="0" collapsed="false">
      <c r="B23" s="11"/>
      <c r="C23" s="12"/>
      <c r="D23" s="21"/>
      <c r="E23" s="11"/>
      <c r="F23" s="22"/>
    </row>
    <row r="25" customFormat="false" ht="6" hidden="false" customHeight="true" outlineLevel="0" collapsed="false"/>
    <row r="26" customFormat="false" ht="19.5" hidden="false" customHeight="true" outlineLevel="0" collapsed="false">
      <c r="E26" s="23" t="s">
        <v>40</v>
      </c>
      <c r="F26" s="24" t="n">
        <f aca="false">SUMPRODUCT((D19:D23)*(F19:F23))</f>
        <v>5849</v>
      </c>
    </row>
    <row r="27" customFormat="false" ht="19.5" hidden="false" customHeight="true" outlineLevel="0" collapsed="false">
      <c r="E27" s="23" t="s">
        <v>41</v>
      </c>
      <c r="F27" s="24" t="n">
        <f aca="false">F26*0.19</f>
        <v>1111.31</v>
      </c>
    </row>
    <row r="28" customFormat="false" ht="19.5" hidden="false" customHeight="true" outlineLevel="0" collapsed="false">
      <c r="E28" s="25" t="s">
        <v>42</v>
      </c>
      <c r="F28" s="26" t="n">
        <f aca="false">F26+F27</f>
        <v>6960.31</v>
      </c>
    </row>
    <row r="29" customFormat="false" ht="7.5" hidden="false" customHeight="true" outlineLevel="0" collapsed="false"/>
    <row r="30" customFormat="false" ht="39.75" hidden="false" customHeight="true" outlineLevel="0" collapsed="false">
      <c r="B30" s="27" t="s">
        <v>43</v>
      </c>
      <c r="C30" s="27"/>
      <c r="D30" s="27"/>
      <c r="E30" s="27"/>
      <c r="F30" s="27"/>
    </row>
    <row r="31" customFormat="false" ht="7.5" hidden="false" customHeight="true" outlineLevel="0" collapsed="false"/>
    <row r="32" customFormat="false" ht="18" hidden="false" customHeight="true" outlineLevel="0" collapsed="false">
      <c r="B32" s="4" t="s">
        <v>44</v>
      </c>
      <c r="C32" s="4"/>
      <c r="D32" s="4"/>
      <c r="E32" s="4"/>
      <c r="F32" s="4"/>
    </row>
    <row r="33" customFormat="false" ht="15.75" hidden="false" customHeight="true" outlineLevel="0" collapsed="false">
      <c r="B33" s="28" t="s">
        <v>45</v>
      </c>
      <c r="C33" s="29" t="s">
        <v>46</v>
      </c>
      <c r="D33" s="29"/>
      <c r="E33" s="29"/>
      <c r="F33" s="29"/>
    </row>
    <row r="34" customFormat="false" ht="15.75" hidden="false" customHeight="true" outlineLevel="0" collapsed="false">
      <c r="B34" s="28" t="s">
        <v>47</v>
      </c>
      <c r="C34" s="29" t="s">
        <v>48</v>
      </c>
      <c r="D34" s="29"/>
      <c r="E34" s="29"/>
      <c r="F34" s="29"/>
    </row>
    <row r="35" customFormat="false" ht="15.75" hidden="false" customHeight="true" outlineLevel="0" collapsed="false">
      <c r="B35" s="28" t="s">
        <v>49</v>
      </c>
      <c r="C35" s="29" t="s">
        <v>50</v>
      </c>
      <c r="D35" s="29"/>
      <c r="E35" s="29"/>
      <c r="F35" s="29"/>
    </row>
    <row r="36" customFormat="false" ht="7.5" hidden="false" customHeight="true" outlineLevel="0" collapsed="false"/>
    <row r="37" customFormat="false" ht="30" hidden="false" customHeight="true" outlineLevel="0" collapsed="false">
      <c r="B37" s="30" t="s">
        <v>51</v>
      </c>
      <c r="C37" s="30"/>
      <c r="D37" s="30"/>
      <c r="E37" s="30"/>
      <c r="F37" s="30"/>
    </row>
    <row r="38" customFormat="false" ht="7.5" hidden="false" customHeight="true" outlineLevel="0" collapsed="false"/>
    <row r="39" customFormat="false" ht="15.75" hidden="false" customHeight="true" outlineLevel="0" collapsed="false">
      <c r="B39" s="31" t="s">
        <v>52</v>
      </c>
      <c r="C39" s="31"/>
      <c r="D39" s="31"/>
      <c r="E39" s="31"/>
      <c r="F39" s="31"/>
    </row>
  </sheetData>
  <mergeCells count="14">
    <mergeCell ref="B1:F1"/>
    <mergeCell ref="B2:F2"/>
    <mergeCell ref="B3:F3"/>
    <mergeCell ref="B5:C5"/>
    <mergeCell ref="E5:F5"/>
    <mergeCell ref="B12:C12"/>
    <mergeCell ref="D12:F12"/>
    <mergeCell ref="B30:F30"/>
    <mergeCell ref="B32:F32"/>
    <mergeCell ref="C33:F33"/>
    <mergeCell ref="C34:F34"/>
    <mergeCell ref="C35:F35"/>
    <mergeCell ref="B37:F37"/>
    <mergeCell ref="B39:F39"/>
  </mergeCells>
  <printOptions headings="false" gridLines="false" gridLinesSet="true" horizontalCentered="false" verticalCentered="false"/>
  <pageMargins left="0.5" right="0.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4" min="3" style="0" width="22"/>
    <col collapsed="false" customWidth="true" hidden="false" outlineLevel="0" max="5" min="5" style="0" width="3"/>
  </cols>
  <sheetData>
    <row r="1" customFormat="false" ht="7.5" hidden="false" customHeight="true" outlineLevel="0" collapsed="false">
      <c r="B1" s="1"/>
      <c r="C1" s="1"/>
      <c r="D1" s="1"/>
    </row>
    <row r="2" customFormat="false" ht="33.75" hidden="false" customHeight="true" outlineLevel="0" collapsed="false">
      <c r="B2" s="32" t="s">
        <v>53</v>
      </c>
      <c r="C2" s="32"/>
      <c r="D2" s="32"/>
    </row>
    <row r="3" customFormat="false" ht="4.5" hidden="false" customHeight="true" outlineLevel="0" collapsed="false">
      <c r="B3" s="3"/>
      <c r="C3" s="3"/>
      <c r="D3" s="3"/>
    </row>
    <row r="4" customFormat="false" ht="13.5" hidden="false" customHeight="true" outlineLevel="0" collapsed="false">
      <c r="B4" s="33" t="s">
        <v>54</v>
      </c>
      <c r="C4" s="33"/>
      <c r="D4" s="33"/>
    </row>
    <row r="5" customFormat="false" ht="7.5" hidden="false" customHeight="true" outlineLevel="0" collapsed="false"/>
    <row r="6" customFormat="false" ht="18" hidden="false" customHeight="true" outlineLevel="0" collapsed="false">
      <c r="B6" s="34" t="s">
        <v>55</v>
      </c>
      <c r="C6" s="34"/>
      <c r="D6" s="34"/>
    </row>
    <row r="7" customFormat="false" ht="19.5" hidden="false" customHeight="true" outlineLevel="0" collapsed="false">
      <c r="B7" s="35" t="s">
        <v>56</v>
      </c>
      <c r="C7" s="36" t="n">
        <v>1000</v>
      </c>
      <c r="D7" s="37"/>
    </row>
    <row r="8" customFormat="false" ht="19.5" hidden="false" customHeight="true" outlineLevel="0" collapsed="false">
      <c r="B8" s="35" t="s">
        <v>57</v>
      </c>
      <c r="C8" s="38" t="n">
        <v>0.19</v>
      </c>
      <c r="D8" s="37"/>
    </row>
    <row r="9" customFormat="false" ht="13.5" hidden="false" customHeight="true" outlineLevel="0" collapsed="false">
      <c r="B9" s="39" t="s">
        <v>58</v>
      </c>
      <c r="C9" s="39"/>
      <c r="D9" s="39"/>
    </row>
    <row r="10" customFormat="false" ht="7.5" hidden="false" customHeight="true" outlineLevel="0" collapsed="false"/>
    <row r="11" customFormat="false" ht="18" hidden="false" customHeight="true" outlineLevel="0" collapsed="false">
      <c r="B11" s="34" t="s">
        <v>59</v>
      </c>
      <c r="C11" s="34"/>
      <c r="D11" s="34"/>
    </row>
    <row r="12" customFormat="false" ht="18" hidden="false" customHeight="true" outlineLevel="0" collapsed="false">
      <c r="B12" s="40" t="s">
        <v>60</v>
      </c>
      <c r="C12" s="41" t="s">
        <v>61</v>
      </c>
      <c r="D12" s="41" t="s">
        <v>62</v>
      </c>
    </row>
    <row r="13" customFormat="false" ht="21.75" hidden="false" customHeight="true" outlineLevel="0" collapsed="false">
      <c r="B13" s="42" t="s">
        <v>40</v>
      </c>
      <c r="C13" s="24" t="n">
        <f aca="false">C7</f>
        <v>1000</v>
      </c>
      <c r="D13" s="43" t="n">
        <f aca="false">C7</f>
        <v>1000</v>
      </c>
    </row>
    <row r="14" customFormat="false" ht="21.75" hidden="false" customHeight="true" outlineLevel="0" collapsed="false">
      <c r="B14" s="42" t="s">
        <v>63</v>
      </c>
      <c r="C14" s="24" t="n">
        <f aca="false">C7*C8</f>
        <v>190</v>
      </c>
      <c r="D14" s="43" t="s">
        <v>64</v>
      </c>
    </row>
    <row r="15" customFormat="false" ht="21.75" hidden="false" customHeight="true" outlineLevel="0" collapsed="false">
      <c r="B15" s="44" t="s">
        <v>42</v>
      </c>
      <c r="C15" s="45" t="n">
        <f aca="false">C13+C14</f>
        <v>1190</v>
      </c>
      <c r="D15" s="45" t="n">
        <f aca="false">D13</f>
        <v>1000</v>
      </c>
    </row>
    <row r="16" customFormat="false" ht="21.75" hidden="false" customHeight="true" outlineLevel="0" collapsed="false">
      <c r="B16" s="42" t="s">
        <v>65</v>
      </c>
      <c r="C16" s="46" t="n">
        <f aca="false">C14/C13</f>
        <v>0.19</v>
      </c>
      <c r="D16" s="47" t="s">
        <v>64</v>
      </c>
    </row>
    <row r="17" customFormat="false" ht="7.5" hidden="false" customHeight="true" outlineLevel="0" collapsed="false"/>
    <row r="18" customFormat="false" ht="36" hidden="false" customHeight="true" outlineLevel="0" collapsed="false">
      <c r="B18" s="48" t="s">
        <v>66</v>
      </c>
      <c r="C18" s="48"/>
      <c r="D18" s="48"/>
    </row>
    <row r="19" customFormat="false" ht="7.5" hidden="false" customHeight="true" outlineLevel="0" collapsed="false"/>
    <row r="20" customFormat="false" ht="18" hidden="false" customHeight="true" outlineLevel="0" collapsed="false">
      <c r="B20" s="34" t="s">
        <v>67</v>
      </c>
      <c r="C20" s="34"/>
      <c r="D20" s="34"/>
    </row>
    <row r="21" customFormat="false" ht="15.75" hidden="false" customHeight="true" outlineLevel="0" collapsed="false">
      <c r="B21" s="49" t="s">
        <v>31</v>
      </c>
      <c r="C21" s="50" t="s">
        <v>56</v>
      </c>
      <c r="D21" s="50" t="s">
        <v>68</v>
      </c>
    </row>
    <row r="22" customFormat="false" ht="18" hidden="false" customHeight="true" outlineLevel="0" collapsed="false">
      <c r="B22" s="51" t="s">
        <v>69</v>
      </c>
      <c r="C22" s="14" t="n">
        <v>500</v>
      </c>
      <c r="D22" s="24" t="n">
        <f aca="false">C22*$C$8</f>
        <v>95</v>
      </c>
    </row>
    <row r="23" customFormat="false" ht="18" hidden="false" customHeight="true" outlineLevel="0" collapsed="false">
      <c r="B23" s="52" t="s">
        <v>70</v>
      </c>
      <c r="C23" s="18" t="n">
        <v>300</v>
      </c>
      <c r="D23" s="53" t="n">
        <f aca="false">C23*$C$8</f>
        <v>57</v>
      </c>
    </row>
    <row r="24" customFormat="false" ht="18" hidden="false" customHeight="true" outlineLevel="0" collapsed="false">
      <c r="B24" s="51" t="s">
        <v>71</v>
      </c>
      <c r="C24" s="14" t="n">
        <v>200</v>
      </c>
      <c r="D24" s="24" t="n">
        <f aca="false">C24*$C$8</f>
        <v>38</v>
      </c>
    </row>
    <row r="25" customFormat="false" ht="18" hidden="false" customHeight="true" outlineLevel="0" collapsed="false">
      <c r="B25" s="52"/>
      <c r="C25" s="18"/>
      <c r="D25" s="53" t="n">
        <f aca="false">C25*$C$8</f>
        <v>0</v>
      </c>
    </row>
    <row r="26" customFormat="false" ht="18" hidden="false" customHeight="true" outlineLevel="0" collapsed="false">
      <c r="B26" s="51"/>
      <c r="C26" s="14"/>
      <c r="D26" s="24" t="n">
        <f aca="false">C26*$C$8</f>
        <v>0</v>
      </c>
    </row>
    <row r="27" customFormat="false" ht="18" hidden="false" customHeight="true" outlineLevel="0" collapsed="false">
      <c r="B27" s="52"/>
      <c r="C27" s="18"/>
      <c r="D27" s="53" t="n">
        <f aca="false">C27*$C$8</f>
        <v>0</v>
      </c>
    </row>
    <row r="28" customFormat="false" ht="19.5" hidden="false" customHeight="true" outlineLevel="0" collapsed="false">
      <c r="B28" s="54" t="s">
        <v>72</v>
      </c>
      <c r="C28" s="45" t="n">
        <f aca="false">SUM(C22:C27)</f>
        <v>1000</v>
      </c>
      <c r="D28" s="45" t="n">
        <f aca="false">SUM(D22:D27)</f>
        <v>190</v>
      </c>
    </row>
    <row r="29" customFormat="false" ht="19.5" hidden="false" customHeight="true" outlineLevel="0" collapsed="false">
      <c r="B29" s="55" t="s">
        <v>73</v>
      </c>
      <c r="C29" s="56" t="n">
        <f aca="false">C28+D28</f>
        <v>1190</v>
      </c>
      <c r="D29" s="56"/>
    </row>
  </sheetData>
  <mergeCells count="10">
    <mergeCell ref="B1:D1"/>
    <mergeCell ref="B2:D2"/>
    <mergeCell ref="B3:D3"/>
    <mergeCell ref="B4:D4"/>
    <mergeCell ref="B6:D6"/>
    <mergeCell ref="B9:D9"/>
    <mergeCell ref="B11:D11"/>
    <mergeCell ref="B18:D18"/>
    <mergeCell ref="B20:D20"/>
    <mergeCell ref="C29:D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6"/>
    <col collapsed="false" customWidth="true" hidden="false" outlineLevel="0" max="3" min="3" style="0" width="36"/>
    <col collapsed="false" customWidth="true" hidden="false" outlineLevel="0" max="4" min="4" style="0" width="30"/>
    <col collapsed="false" customWidth="true" hidden="false" outlineLevel="0" max="5" min="5" style="0" width="16"/>
    <col collapsed="false" customWidth="true" hidden="false" outlineLevel="0" max="6" min="6" style="0" width="3"/>
  </cols>
  <sheetData>
    <row r="1" customFormat="false" ht="7.5" hidden="false" customHeight="true" outlineLevel="0" collapsed="false">
      <c r="B1" s="1"/>
      <c r="C1" s="1"/>
      <c r="D1" s="1"/>
      <c r="E1" s="1"/>
    </row>
    <row r="2" customFormat="false" ht="33.75" hidden="false" customHeight="true" outlineLevel="0" collapsed="false">
      <c r="B2" s="57" t="s">
        <v>74</v>
      </c>
      <c r="C2" s="57"/>
      <c r="D2" s="57"/>
      <c r="E2" s="57"/>
    </row>
    <row r="3" customFormat="false" ht="4.5" hidden="false" customHeight="true" outlineLevel="0" collapsed="false">
      <c r="B3" s="3"/>
      <c r="C3" s="3"/>
      <c r="D3" s="3"/>
      <c r="E3" s="3"/>
    </row>
    <row r="4" customFormat="false" ht="13.5" hidden="false" customHeight="true" outlineLevel="0" collapsed="false">
      <c r="B4" s="33" t="s">
        <v>75</v>
      </c>
      <c r="C4" s="33"/>
      <c r="D4" s="33"/>
      <c r="E4" s="33"/>
    </row>
    <row r="5" customFormat="false" ht="7.5" hidden="false" customHeight="true" outlineLevel="0" collapsed="false"/>
    <row r="6" customFormat="false" ht="18" hidden="false" customHeight="true" outlineLevel="0" collapsed="false">
      <c r="B6" s="40" t="s">
        <v>76</v>
      </c>
      <c r="C6" s="44" t="s">
        <v>77</v>
      </c>
      <c r="D6" s="44" t="s">
        <v>78</v>
      </c>
      <c r="E6" s="40" t="s">
        <v>79</v>
      </c>
    </row>
    <row r="7" customFormat="false" ht="36" hidden="false" customHeight="true" outlineLevel="0" collapsed="false">
      <c r="B7" s="11" t="n">
        <v>1</v>
      </c>
      <c r="C7" s="58" t="s">
        <v>80</v>
      </c>
      <c r="D7" s="59" t="s">
        <v>81</v>
      </c>
      <c r="E7" s="60" t="s">
        <v>82</v>
      </c>
    </row>
    <row r="8" customFormat="false" ht="36" hidden="false" customHeight="true" outlineLevel="0" collapsed="false">
      <c r="B8" s="15" t="n">
        <v>2</v>
      </c>
      <c r="C8" s="61" t="s">
        <v>83</v>
      </c>
      <c r="D8" s="62" t="s">
        <v>84</v>
      </c>
      <c r="E8" s="60" t="s">
        <v>82</v>
      </c>
    </row>
    <row r="9" customFormat="false" ht="36" hidden="false" customHeight="true" outlineLevel="0" collapsed="false">
      <c r="B9" s="11" t="n">
        <v>3</v>
      </c>
      <c r="C9" s="58" t="s">
        <v>85</v>
      </c>
      <c r="D9" s="59" t="s">
        <v>86</v>
      </c>
      <c r="E9" s="60" t="s">
        <v>82</v>
      </c>
    </row>
    <row r="10" customFormat="false" ht="36" hidden="false" customHeight="true" outlineLevel="0" collapsed="false">
      <c r="B10" s="15" t="n">
        <v>4</v>
      </c>
      <c r="C10" s="61" t="s">
        <v>87</v>
      </c>
      <c r="D10" s="62" t="s">
        <v>88</v>
      </c>
      <c r="E10" s="60" t="s">
        <v>82</v>
      </c>
    </row>
    <row r="11" customFormat="false" ht="36" hidden="false" customHeight="true" outlineLevel="0" collapsed="false">
      <c r="B11" s="11" t="n">
        <v>5</v>
      </c>
      <c r="C11" s="58" t="s">
        <v>89</v>
      </c>
      <c r="D11" s="59" t="s">
        <v>90</v>
      </c>
      <c r="E11" s="60" t="s">
        <v>82</v>
      </c>
    </row>
    <row r="12" customFormat="false" ht="36" hidden="false" customHeight="true" outlineLevel="0" collapsed="false">
      <c r="B12" s="15" t="n">
        <v>6</v>
      </c>
      <c r="C12" s="61" t="s">
        <v>91</v>
      </c>
      <c r="D12" s="62" t="s">
        <v>92</v>
      </c>
      <c r="E12" s="63" t="s">
        <v>93</v>
      </c>
    </row>
    <row r="13" customFormat="false" ht="36" hidden="false" customHeight="true" outlineLevel="0" collapsed="false">
      <c r="B13" s="11" t="n">
        <v>7</v>
      </c>
      <c r="C13" s="58" t="s">
        <v>94</v>
      </c>
      <c r="D13" s="59" t="s">
        <v>95</v>
      </c>
      <c r="E13" s="63" t="s">
        <v>93</v>
      </c>
    </row>
    <row r="14" customFormat="false" ht="36" hidden="false" customHeight="true" outlineLevel="0" collapsed="false">
      <c r="B14" s="15" t="n">
        <v>8</v>
      </c>
      <c r="C14" s="61" t="s">
        <v>96</v>
      </c>
      <c r="D14" s="62" t="s">
        <v>97</v>
      </c>
      <c r="E14" s="60" t="s">
        <v>82</v>
      </c>
    </row>
    <row r="15" customFormat="false" ht="36" hidden="false" customHeight="true" outlineLevel="0" collapsed="false">
      <c r="B15" s="11" t="n">
        <v>9</v>
      </c>
      <c r="C15" s="58" t="s">
        <v>98</v>
      </c>
      <c r="D15" s="59" t="s">
        <v>99</v>
      </c>
      <c r="E15" s="64" t="s">
        <v>100</v>
      </c>
    </row>
    <row r="16" customFormat="false" ht="36" hidden="false" customHeight="true" outlineLevel="0" collapsed="false">
      <c r="B16" s="15" t="n">
        <v>10</v>
      </c>
      <c r="C16" s="61" t="s">
        <v>101</v>
      </c>
      <c r="D16" s="62" t="s">
        <v>102</v>
      </c>
      <c r="E16" s="63" t="s">
        <v>93</v>
      </c>
    </row>
    <row r="17" customFormat="false" ht="36" hidden="false" customHeight="true" outlineLevel="0" collapsed="false">
      <c r="B17" s="11" t="n">
        <v>11</v>
      </c>
      <c r="C17" s="58" t="s">
        <v>28</v>
      </c>
      <c r="D17" s="59" t="s">
        <v>103</v>
      </c>
      <c r="E17" s="60" t="s">
        <v>82</v>
      </c>
    </row>
    <row r="18" customFormat="false" ht="36" hidden="false" customHeight="true" outlineLevel="0" collapsed="false">
      <c r="B18" s="15" t="n">
        <v>12</v>
      </c>
      <c r="C18" s="61" t="s">
        <v>104</v>
      </c>
      <c r="D18" s="62" t="s">
        <v>105</v>
      </c>
      <c r="E18" s="60" t="s">
        <v>82</v>
      </c>
    </row>
    <row r="19" customFormat="false" ht="9.75" hidden="false" customHeight="true" outlineLevel="0" collapsed="false"/>
    <row r="20" customFormat="false" ht="18" hidden="false" customHeight="true" outlineLevel="0" collapsed="false">
      <c r="B20" s="34" t="s">
        <v>106</v>
      </c>
      <c r="C20" s="34"/>
      <c r="D20" s="34"/>
      <c r="E20" s="34"/>
    </row>
    <row r="21" customFormat="false" ht="36" hidden="false" customHeight="true" outlineLevel="0" collapsed="false">
      <c r="B21" s="65" t="n">
        <v>1</v>
      </c>
      <c r="C21" s="66" t="s">
        <v>107</v>
      </c>
      <c r="D21" s="67" t="s">
        <v>108</v>
      </c>
      <c r="E21" s="68" t="s">
        <v>109</v>
      </c>
    </row>
    <row r="22" customFormat="false" ht="36" hidden="false" customHeight="true" outlineLevel="0" collapsed="false">
      <c r="B22" s="69" t="n">
        <v>2</v>
      </c>
      <c r="C22" s="70" t="s">
        <v>110</v>
      </c>
      <c r="D22" s="71" t="s">
        <v>111</v>
      </c>
      <c r="E22" s="68" t="s">
        <v>112</v>
      </c>
    </row>
    <row r="23" customFormat="false" ht="36" hidden="false" customHeight="true" outlineLevel="0" collapsed="false">
      <c r="B23" s="65" t="n">
        <v>3</v>
      </c>
      <c r="C23" s="66" t="s">
        <v>113</v>
      </c>
      <c r="D23" s="67" t="s">
        <v>114</v>
      </c>
      <c r="E23" s="68" t="s">
        <v>115</v>
      </c>
    </row>
    <row r="24" customFormat="false" ht="36" hidden="false" customHeight="true" outlineLevel="0" collapsed="false">
      <c r="B24" s="69" t="n">
        <v>4</v>
      </c>
      <c r="C24" s="70" t="s">
        <v>116</v>
      </c>
      <c r="D24" s="71" t="s">
        <v>117</v>
      </c>
      <c r="E24" s="68" t="s">
        <v>118</v>
      </c>
    </row>
    <row r="25" customFormat="false" ht="36" hidden="false" customHeight="true" outlineLevel="0" collapsed="false">
      <c r="B25" s="65" t="n">
        <v>5</v>
      </c>
      <c r="C25" s="66" t="s">
        <v>119</v>
      </c>
      <c r="D25" s="67" t="s">
        <v>120</v>
      </c>
      <c r="E25" s="68" t="s">
        <v>121</v>
      </c>
    </row>
  </sheetData>
  <mergeCells count="5">
    <mergeCell ref="B1:E1"/>
    <mergeCell ref="B2:E2"/>
    <mergeCell ref="B3:E3"/>
    <mergeCell ref="B4:E4"/>
    <mergeCell ref="B20:E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1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3" min="3" style="0" width="28"/>
    <col collapsed="false" customWidth="true" hidden="false" outlineLevel="0" max="4" min="4" style="0" width="22"/>
    <col collapsed="false" customWidth="true" hidden="false" outlineLevel="0" max="7" min="5" style="0" width="14"/>
    <col collapsed="false" customWidth="true" hidden="false" outlineLevel="0" max="8" min="8" style="0" width="16"/>
    <col collapsed="false" customWidth="true" hidden="false" outlineLevel="0" max="9" min="9" style="0" width="3"/>
  </cols>
  <sheetData>
    <row r="1" customFormat="false" ht="7.5" hidden="false" customHeight="true" outlineLevel="0" collapsed="false">
      <c r="B1" s="1"/>
      <c r="C1" s="1"/>
      <c r="D1" s="1"/>
      <c r="E1" s="1"/>
      <c r="F1" s="1"/>
      <c r="G1" s="1"/>
      <c r="H1" s="1"/>
    </row>
    <row r="2" customFormat="false" ht="33.75" hidden="false" customHeight="true" outlineLevel="0" collapsed="false">
      <c r="B2" s="57" t="s">
        <v>122</v>
      </c>
      <c r="C2" s="57"/>
      <c r="D2" s="57"/>
      <c r="E2" s="57"/>
      <c r="F2" s="57"/>
      <c r="G2" s="57"/>
      <c r="H2" s="57"/>
    </row>
    <row r="3" customFormat="false" ht="4.5" hidden="false" customHeight="true" outlineLevel="0" collapsed="false">
      <c r="B3" s="3"/>
      <c r="C3" s="3"/>
      <c r="D3" s="3"/>
      <c r="E3" s="3"/>
      <c r="F3" s="3"/>
      <c r="G3" s="3"/>
      <c r="H3" s="3"/>
    </row>
    <row r="4" customFormat="false" ht="13.5" hidden="false" customHeight="true" outlineLevel="0" collapsed="false">
      <c r="B4" s="33" t="s">
        <v>123</v>
      </c>
      <c r="C4" s="33"/>
      <c r="D4" s="33"/>
      <c r="E4" s="33"/>
      <c r="F4" s="33"/>
      <c r="G4" s="33"/>
      <c r="H4" s="33"/>
    </row>
    <row r="5" customFormat="false" ht="7.5" hidden="false" customHeight="true" outlineLevel="0" collapsed="false"/>
    <row r="6" customFormat="false" ht="18" hidden="false" customHeight="true" outlineLevel="0" collapsed="false">
      <c r="B6" s="34" t="s">
        <v>124</v>
      </c>
      <c r="C6" s="34"/>
      <c r="D6" s="34"/>
      <c r="E6" s="34"/>
      <c r="F6" s="34"/>
      <c r="G6" s="34"/>
      <c r="H6" s="34"/>
    </row>
    <row r="7" customFormat="false" ht="18" hidden="false" customHeight="true" outlineLevel="0" collapsed="false">
      <c r="B7" s="72" t="s">
        <v>125</v>
      </c>
      <c r="C7" s="72" t="s">
        <v>126</v>
      </c>
      <c r="D7" s="72" t="s">
        <v>127</v>
      </c>
      <c r="E7" s="72" t="s">
        <v>128</v>
      </c>
      <c r="F7" s="72" t="s">
        <v>129</v>
      </c>
      <c r="G7" s="72" t="s">
        <v>130</v>
      </c>
    </row>
    <row r="8" customFormat="false" ht="18" hidden="false" customHeight="true" outlineLevel="0" collapsed="false">
      <c r="B8" s="73" t="n">
        <f aca="false">COUNTA(B13:B112)</f>
        <v>4</v>
      </c>
      <c r="C8" s="74" t="n">
        <f aca="false">SUMIF(H13:H112,"&lt;&gt;",E13:E112)</f>
        <v>4630</v>
      </c>
      <c r="D8" s="74" t="n">
        <f aca="false">SUMIF(H13:H112,"&lt;&gt;",F13:F112)</f>
        <v>813.2</v>
      </c>
      <c r="E8" s="74" t="n">
        <f aca="false">SUMIF(H13:H112,"&lt;&gt;",G13:G112)</f>
        <v>5443.2</v>
      </c>
      <c r="F8" s="73" t="n">
        <f aca="false">COUNTIF(H13:H112,"Offen")</f>
        <v>2</v>
      </c>
      <c r="G8" s="73" t="n">
        <f aca="false">COUNTIF(H13:H112,"Bezahlt")</f>
        <v>1</v>
      </c>
    </row>
    <row r="9" customFormat="false" ht="7.5" hidden="false" customHeight="true" outlineLevel="0" collapsed="false"/>
    <row r="10" customFormat="false" ht="18" hidden="false" customHeight="true" outlineLevel="0" collapsed="false">
      <c r="B10" s="40" t="s">
        <v>131</v>
      </c>
      <c r="C10" s="44" t="s">
        <v>132</v>
      </c>
      <c r="D10" s="44" t="s">
        <v>31</v>
      </c>
      <c r="E10" s="75" t="s">
        <v>56</v>
      </c>
      <c r="F10" s="75" t="s">
        <v>133</v>
      </c>
      <c r="G10" s="75" t="s">
        <v>134</v>
      </c>
      <c r="H10" s="40" t="s">
        <v>79</v>
      </c>
    </row>
    <row r="11" customFormat="false" ht="7.5" hidden="false" customHeight="true" outlineLevel="0" collapsed="false"/>
    <row r="12" customFormat="false" ht="18" hidden="false" customHeight="true" outlineLevel="0" collapsed="false">
      <c r="B12" s="76" t="s">
        <v>23</v>
      </c>
      <c r="C12" s="77" t="s">
        <v>6</v>
      </c>
      <c r="D12" s="77" t="s">
        <v>135</v>
      </c>
      <c r="E12" s="78" t="n">
        <v>4800</v>
      </c>
      <c r="F12" s="78" t="n">
        <v>912</v>
      </c>
      <c r="G12" s="79" t="n">
        <f aca="false">E12+F12</f>
        <v>5712</v>
      </c>
      <c r="H12" s="80" t="s">
        <v>130</v>
      </c>
    </row>
    <row r="13" customFormat="false" ht="18" hidden="false" customHeight="true" outlineLevel="0" collapsed="false">
      <c r="B13" s="81" t="s">
        <v>136</v>
      </c>
      <c r="C13" s="82" t="s">
        <v>137</v>
      </c>
      <c r="D13" s="82" t="s">
        <v>138</v>
      </c>
      <c r="E13" s="83" t="n">
        <v>1200</v>
      </c>
      <c r="F13" s="83" t="n">
        <v>228</v>
      </c>
      <c r="G13" s="84" t="n">
        <f aca="false">E13+F13</f>
        <v>1428</v>
      </c>
      <c r="H13" s="85" t="s">
        <v>129</v>
      </c>
    </row>
    <row r="14" customFormat="false" ht="18" hidden="false" customHeight="true" outlineLevel="0" collapsed="false">
      <c r="B14" s="76" t="s">
        <v>139</v>
      </c>
      <c r="C14" s="77" t="s">
        <v>140</v>
      </c>
      <c r="D14" s="77" t="s">
        <v>141</v>
      </c>
      <c r="E14" s="78" t="n">
        <v>480</v>
      </c>
      <c r="F14" s="78" t="n">
        <v>91.2</v>
      </c>
      <c r="G14" s="79" t="n">
        <f aca="false">E14+F14</f>
        <v>571.2</v>
      </c>
      <c r="H14" s="80" t="s">
        <v>130</v>
      </c>
    </row>
    <row r="15" customFormat="false" ht="18" hidden="false" customHeight="true" outlineLevel="0" collapsed="false">
      <c r="B15" s="81" t="s">
        <v>142</v>
      </c>
      <c r="C15" s="82" t="s">
        <v>143</v>
      </c>
      <c r="D15" s="82" t="s">
        <v>144</v>
      </c>
      <c r="E15" s="83" t="n">
        <v>350</v>
      </c>
      <c r="F15" s="83" t="n">
        <v>0</v>
      </c>
      <c r="G15" s="84" t="n">
        <f aca="false">E15+F15</f>
        <v>350</v>
      </c>
      <c r="H15" s="86" t="s">
        <v>145</v>
      </c>
    </row>
    <row r="16" customFormat="false" ht="18" hidden="false" customHeight="true" outlineLevel="0" collapsed="false">
      <c r="B16" s="76" t="s">
        <v>146</v>
      </c>
      <c r="C16" s="77" t="s">
        <v>147</v>
      </c>
      <c r="D16" s="77" t="s">
        <v>148</v>
      </c>
      <c r="E16" s="78" t="n">
        <v>2600</v>
      </c>
      <c r="F16" s="78" t="n">
        <v>494</v>
      </c>
      <c r="G16" s="79" t="n">
        <f aca="false">E16+F16</f>
        <v>3094</v>
      </c>
      <c r="H16" s="85" t="s">
        <v>129</v>
      </c>
    </row>
    <row r="17" customFormat="false" ht="18" hidden="false" customHeight="true" outlineLevel="0" collapsed="false">
      <c r="B17" s="87"/>
      <c r="C17" s="87"/>
      <c r="D17" s="87"/>
      <c r="E17" s="88"/>
      <c r="F17" s="88"/>
      <c r="G17" s="24" t="str">
        <f aca="false">IF(OR(E17="",E17=0),"",E17+F17)</f>
        <v/>
      </c>
      <c r="H17" s="87"/>
    </row>
    <row r="18" customFormat="false" ht="18" hidden="false" customHeight="true" outlineLevel="0" collapsed="false">
      <c r="B18" s="89"/>
      <c r="C18" s="89"/>
      <c r="D18" s="89"/>
      <c r="E18" s="90"/>
      <c r="F18" s="90"/>
      <c r="G18" s="53" t="str">
        <f aca="false">IF(OR(E18="",E18=0),"",E18+F18)</f>
        <v/>
      </c>
      <c r="H18" s="89"/>
    </row>
    <row r="19" customFormat="false" ht="18" hidden="false" customHeight="true" outlineLevel="0" collapsed="false">
      <c r="B19" s="87"/>
      <c r="C19" s="87"/>
      <c r="D19" s="87"/>
      <c r="E19" s="88"/>
      <c r="F19" s="88"/>
      <c r="G19" s="24" t="str">
        <f aca="false">IF(OR(E19="",E19=0),"",E19+F19)</f>
        <v/>
      </c>
      <c r="H19" s="87"/>
    </row>
    <row r="20" customFormat="false" ht="18" hidden="false" customHeight="true" outlineLevel="0" collapsed="false">
      <c r="B20" s="89"/>
      <c r="C20" s="89"/>
      <c r="D20" s="89"/>
      <c r="E20" s="90"/>
      <c r="F20" s="90"/>
      <c r="G20" s="53" t="str">
        <f aca="false">IF(OR(E20="",E20=0),"",E20+F20)</f>
        <v/>
      </c>
      <c r="H20" s="89"/>
    </row>
    <row r="21" customFormat="false" ht="18" hidden="false" customHeight="true" outlineLevel="0" collapsed="false">
      <c r="B21" s="87"/>
      <c r="C21" s="87"/>
      <c r="D21" s="87"/>
      <c r="E21" s="88"/>
      <c r="F21" s="88"/>
      <c r="G21" s="24" t="str">
        <f aca="false">IF(OR(E21="",E21=0),"",E21+F21)</f>
        <v/>
      </c>
      <c r="H21" s="87"/>
    </row>
    <row r="22" customFormat="false" ht="18" hidden="false" customHeight="true" outlineLevel="0" collapsed="false">
      <c r="B22" s="89"/>
      <c r="C22" s="89"/>
      <c r="D22" s="89"/>
      <c r="E22" s="90"/>
      <c r="F22" s="90"/>
      <c r="G22" s="53" t="str">
        <f aca="false">IF(OR(E22="",E22=0),"",E22+F22)</f>
        <v/>
      </c>
      <c r="H22" s="89"/>
    </row>
    <row r="23" customFormat="false" ht="18" hidden="false" customHeight="true" outlineLevel="0" collapsed="false">
      <c r="B23" s="87"/>
      <c r="C23" s="87"/>
      <c r="D23" s="87"/>
      <c r="E23" s="88"/>
      <c r="F23" s="88"/>
      <c r="G23" s="24" t="str">
        <f aca="false">IF(OR(E23="",E23=0),"",E23+F23)</f>
        <v/>
      </c>
      <c r="H23" s="87"/>
    </row>
    <row r="24" customFormat="false" ht="18" hidden="false" customHeight="true" outlineLevel="0" collapsed="false">
      <c r="B24" s="89"/>
      <c r="C24" s="89"/>
      <c r="D24" s="89"/>
      <c r="E24" s="90"/>
      <c r="F24" s="90"/>
      <c r="G24" s="53" t="str">
        <f aca="false">IF(OR(E24="",E24=0),"",E24+F24)</f>
        <v/>
      </c>
      <c r="H24" s="89"/>
    </row>
    <row r="25" customFormat="false" ht="18" hidden="false" customHeight="true" outlineLevel="0" collapsed="false">
      <c r="B25" s="87"/>
      <c r="C25" s="87"/>
      <c r="D25" s="87"/>
      <c r="E25" s="88"/>
      <c r="F25" s="88"/>
      <c r="G25" s="24" t="str">
        <f aca="false">IF(OR(E25="",E25=0),"",E25+F25)</f>
        <v/>
      </c>
      <c r="H25" s="87"/>
    </row>
    <row r="26" customFormat="false" ht="18" hidden="false" customHeight="true" outlineLevel="0" collapsed="false">
      <c r="B26" s="89"/>
      <c r="C26" s="89"/>
      <c r="D26" s="89"/>
      <c r="E26" s="90"/>
      <c r="F26" s="90"/>
      <c r="G26" s="53" t="str">
        <f aca="false">IF(OR(E26="",E26=0),"",E26+F26)</f>
        <v/>
      </c>
      <c r="H26" s="89"/>
    </row>
    <row r="27" customFormat="false" ht="18" hidden="false" customHeight="true" outlineLevel="0" collapsed="false">
      <c r="B27" s="87"/>
      <c r="C27" s="87"/>
      <c r="D27" s="87"/>
      <c r="E27" s="88"/>
      <c r="F27" s="88"/>
      <c r="G27" s="24" t="str">
        <f aca="false">IF(OR(E27="",E27=0),"",E27+F27)</f>
        <v/>
      </c>
      <c r="H27" s="87"/>
    </row>
    <row r="28" customFormat="false" ht="18" hidden="false" customHeight="true" outlineLevel="0" collapsed="false">
      <c r="B28" s="89"/>
      <c r="C28" s="89"/>
      <c r="D28" s="89"/>
      <c r="E28" s="90"/>
      <c r="F28" s="90"/>
      <c r="G28" s="53" t="str">
        <f aca="false">IF(OR(E28="",E28=0),"",E28+F28)</f>
        <v/>
      </c>
      <c r="H28" s="89"/>
    </row>
    <row r="29" customFormat="false" ht="18" hidden="false" customHeight="true" outlineLevel="0" collapsed="false">
      <c r="B29" s="87"/>
      <c r="C29" s="87"/>
      <c r="D29" s="87"/>
      <c r="E29" s="88"/>
      <c r="F29" s="88"/>
      <c r="G29" s="24" t="str">
        <f aca="false">IF(OR(E29="",E29=0),"",E29+F29)</f>
        <v/>
      </c>
      <c r="H29" s="87"/>
    </row>
    <row r="30" customFormat="false" ht="18" hidden="false" customHeight="true" outlineLevel="0" collapsed="false">
      <c r="B30" s="89"/>
      <c r="C30" s="89"/>
      <c r="D30" s="89"/>
      <c r="E30" s="90"/>
      <c r="F30" s="90"/>
      <c r="G30" s="53" t="str">
        <f aca="false">IF(OR(E30="",E30=0),"",E30+F30)</f>
        <v/>
      </c>
      <c r="H30" s="89"/>
    </row>
    <row r="31" customFormat="false" ht="18" hidden="false" customHeight="true" outlineLevel="0" collapsed="false">
      <c r="B31" s="87"/>
      <c r="C31" s="87"/>
      <c r="D31" s="87"/>
      <c r="E31" s="88"/>
      <c r="F31" s="88"/>
      <c r="G31" s="24" t="str">
        <f aca="false">IF(OR(E31="",E31=0),"",E31+F31)</f>
        <v/>
      </c>
      <c r="H31" s="87"/>
    </row>
    <row r="32" customFormat="false" ht="18" hidden="false" customHeight="true" outlineLevel="0" collapsed="false">
      <c r="B32" s="89"/>
      <c r="C32" s="89"/>
      <c r="D32" s="89"/>
      <c r="E32" s="90"/>
      <c r="F32" s="90"/>
      <c r="G32" s="53" t="str">
        <f aca="false">IF(OR(E32="",E32=0),"",E32+F32)</f>
        <v/>
      </c>
      <c r="H32" s="89"/>
    </row>
    <row r="33" customFormat="false" ht="18" hidden="false" customHeight="true" outlineLevel="0" collapsed="false">
      <c r="B33" s="87"/>
      <c r="C33" s="87"/>
      <c r="D33" s="87"/>
      <c r="E33" s="88"/>
      <c r="F33" s="88"/>
      <c r="G33" s="24" t="str">
        <f aca="false">IF(OR(E33="",E33=0),"",E33+F33)</f>
        <v/>
      </c>
      <c r="H33" s="87"/>
    </row>
    <row r="34" customFormat="false" ht="18" hidden="false" customHeight="true" outlineLevel="0" collapsed="false">
      <c r="B34" s="89"/>
      <c r="C34" s="89"/>
      <c r="D34" s="89"/>
      <c r="E34" s="90"/>
      <c r="F34" s="90"/>
      <c r="G34" s="53" t="str">
        <f aca="false">IF(OR(E34="",E34=0),"",E34+F34)</f>
        <v/>
      </c>
      <c r="H34" s="89"/>
    </row>
    <row r="35" customFormat="false" ht="18" hidden="false" customHeight="true" outlineLevel="0" collapsed="false">
      <c r="B35" s="87"/>
      <c r="C35" s="87"/>
      <c r="D35" s="87"/>
      <c r="E35" s="88"/>
      <c r="F35" s="88"/>
      <c r="G35" s="24" t="str">
        <f aca="false">IF(OR(E35="",E35=0),"",E35+F35)</f>
        <v/>
      </c>
      <c r="H35" s="87"/>
    </row>
    <row r="36" customFormat="false" ht="18" hidden="false" customHeight="true" outlineLevel="0" collapsed="false">
      <c r="B36" s="89"/>
      <c r="C36" s="89"/>
      <c r="D36" s="89"/>
      <c r="E36" s="90"/>
      <c r="F36" s="90"/>
      <c r="G36" s="53" t="str">
        <f aca="false">IF(OR(E36="",E36=0),"",E36+F36)</f>
        <v/>
      </c>
      <c r="H36" s="89"/>
    </row>
    <row r="37" customFormat="false" ht="18" hidden="false" customHeight="true" outlineLevel="0" collapsed="false">
      <c r="B37" s="87"/>
      <c r="C37" s="87"/>
      <c r="D37" s="87"/>
      <c r="E37" s="88"/>
      <c r="F37" s="88"/>
      <c r="G37" s="24" t="str">
        <f aca="false">IF(OR(E37="",E37=0),"",E37+F37)</f>
        <v/>
      </c>
      <c r="H37" s="87"/>
    </row>
    <row r="38" customFormat="false" ht="18" hidden="false" customHeight="true" outlineLevel="0" collapsed="false">
      <c r="B38" s="89"/>
      <c r="C38" s="89"/>
      <c r="D38" s="89"/>
      <c r="E38" s="90"/>
      <c r="F38" s="90"/>
      <c r="G38" s="53" t="str">
        <f aca="false">IF(OR(E38="",E38=0),"",E38+F38)</f>
        <v/>
      </c>
      <c r="H38" s="89"/>
    </row>
    <row r="39" customFormat="false" ht="18" hidden="false" customHeight="true" outlineLevel="0" collapsed="false">
      <c r="B39" s="87"/>
      <c r="C39" s="87"/>
      <c r="D39" s="87"/>
      <c r="E39" s="88"/>
      <c r="F39" s="88"/>
      <c r="G39" s="24" t="str">
        <f aca="false">IF(OR(E39="",E39=0),"",E39+F39)</f>
        <v/>
      </c>
      <c r="H39" s="87"/>
    </row>
    <row r="40" customFormat="false" ht="18" hidden="false" customHeight="true" outlineLevel="0" collapsed="false">
      <c r="B40" s="89"/>
      <c r="C40" s="89"/>
      <c r="D40" s="89"/>
      <c r="E40" s="90"/>
      <c r="F40" s="90"/>
      <c r="G40" s="53" t="str">
        <f aca="false">IF(OR(E40="",E40=0),"",E40+F40)</f>
        <v/>
      </c>
      <c r="H40" s="89"/>
    </row>
    <row r="41" customFormat="false" ht="18" hidden="false" customHeight="true" outlineLevel="0" collapsed="false">
      <c r="B41" s="87"/>
      <c r="C41" s="87"/>
      <c r="D41" s="87"/>
      <c r="E41" s="88"/>
      <c r="F41" s="88"/>
      <c r="G41" s="24" t="str">
        <f aca="false">IF(OR(E41="",E41=0),"",E41+F41)</f>
        <v/>
      </c>
      <c r="H41" s="87"/>
    </row>
    <row r="42" customFormat="false" ht="18" hidden="false" customHeight="true" outlineLevel="0" collapsed="false">
      <c r="B42" s="89"/>
      <c r="C42" s="89"/>
      <c r="D42" s="89"/>
      <c r="E42" s="90"/>
      <c r="F42" s="90"/>
      <c r="G42" s="53" t="str">
        <f aca="false">IF(OR(E42="",E42=0),"",E42+F42)</f>
        <v/>
      </c>
      <c r="H42" s="89"/>
    </row>
    <row r="43" customFormat="false" ht="18" hidden="false" customHeight="true" outlineLevel="0" collapsed="false">
      <c r="B43" s="87"/>
      <c r="C43" s="87"/>
      <c r="D43" s="87"/>
      <c r="E43" s="88"/>
      <c r="F43" s="88"/>
      <c r="G43" s="24" t="str">
        <f aca="false">IF(OR(E43="",E43=0),"",E43+F43)</f>
        <v/>
      </c>
      <c r="H43" s="87"/>
    </row>
    <row r="44" customFormat="false" ht="18" hidden="false" customHeight="true" outlineLevel="0" collapsed="false">
      <c r="B44" s="89"/>
      <c r="C44" s="89"/>
      <c r="D44" s="89"/>
      <c r="E44" s="90"/>
      <c r="F44" s="90"/>
      <c r="G44" s="53" t="str">
        <f aca="false">IF(OR(E44="",E44=0),"",E44+F44)</f>
        <v/>
      </c>
      <c r="H44" s="89"/>
    </row>
    <row r="45" customFormat="false" ht="18" hidden="false" customHeight="true" outlineLevel="0" collapsed="false">
      <c r="B45" s="87"/>
      <c r="C45" s="87"/>
      <c r="D45" s="87"/>
      <c r="E45" s="88"/>
      <c r="F45" s="88"/>
      <c r="G45" s="24" t="str">
        <f aca="false">IF(OR(E45="",E45=0),"",E45+F45)</f>
        <v/>
      </c>
      <c r="H45" s="87"/>
    </row>
    <row r="46" customFormat="false" ht="18" hidden="false" customHeight="true" outlineLevel="0" collapsed="false">
      <c r="B46" s="89"/>
      <c r="C46" s="89"/>
      <c r="D46" s="89"/>
      <c r="E46" s="90"/>
      <c r="F46" s="90"/>
      <c r="G46" s="53" t="str">
        <f aca="false">IF(OR(E46="",E46=0),"",E46+F46)</f>
        <v/>
      </c>
      <c r="H46" s="89"/>
    </row>
    <row r="47" customFormat="false" ht="18" hidden="false" customHeight="true" outlineLevel="0" collapsed="false">
      <c r="B47" s="87"/>
      <c r="C47" s="87"/>
      <c r="D47" s="87"/>
      <c r="E47" s="88"/>
      <c r="F47" s="88"/>
      <c r="G47" s="24" t="str">
        <f aca="false">IF(OR(E47="",E47=0),"",E47+F47)</f>
        <v/>
      </c>
      <c r="H47" s="87"/>
    </row>
    <row r="48" customFormat="false" ht="18" hidden="false" customHeight="true" outlineLevel="0" collapsed="false">
      <c r="B48" s="89"/>
      <c r="C48" s="89"/>
      <c r="D48" s="89"/>
      <c r="E48" s="90"/>
      <c r="F48" s="90"/>
      <c r="G48" s="53" t="str">
        <f aca="false">IF(OR(E48="",E48=0),"",E48+F48)</f>
        <v/>
      </c>
      <c r="H48" s="89"/>
    </row>
    <row r="49" customFormat="false" ht="18" hidden="false" customHeight="true" outlineLevel="0" collapsed="false">
      <c r="B49" s="87"/>
      <c r="C49" s="87"/>
      <c r="D49" s="87"/>
      <c r="E49" s="88"/>
      <c r="F49" s="88"/>
      <c r="G49" s="24" t="str">
        <f aca="false">IF(OR(E49="",E49=0),"",E49+F49)</f>
        <v/>
      </c>
      <c r="H49" s="87"/>
    </row>
    <row r="50" customFormat="false" ht="18" hidden="false" customHeight="true" outlineLevel="0" collapsed="false">
      <c r="B50" s="89"/>
      <c r="C50" s="89"/>
      <c r="D50" s="89"/>
      <c r="E50" s="90"/>
      <c r="F50" s="90"/>
      <c r="G50" s="53" t="str">
        <f aca="false">IF(OR(E50="",E50=0),"",E50+F50)</f>
        <v/>
      </c>
      <c r="H50" s="89"/>
    </row>
    <row r="51" customFormat="false" ht="18" hidden="false" customHeight="true" outlineLevel="0" collapsed="false">
      <c r="B51" s="87"/>
      <c r="C51" s="87"/>
      <c r="D51" s="87"/>
      <c r="E51" s="88"/>
      <c r="F51" s="88"/>
      <c r="G51" s="24" t="str">
        <f aca="false">IF(OR(E51="",E51=0),"",E51+F51)</f>
        <v/>
      </c>
      <c r="H51" s="87"/>
    </row>
    <row r="52" customFormat="false" ht="18" hidden="false" customHeight="true" outlineLevel="0" collapsed="false">
      <c r="B52" s="89"/>
      <c r="C52" s="89"/>
      <c r="D52" s="89"/>
      <c r="E52" s="90"/>
      <c r="F52" s="90"/>
      <c r="G52" s="53" t="str">
        <f aca="false">IF(OR(E52="",E52=0),"",E52+F52)</f>
        <v/>
      </c>
      <c r="H52" s="89"/>
    </row>
    <row r="53" customFormat="false" ht="18" hidden="false" customHeight="true" outlineLevel="0" collapsed="false">
      <c r="B53" s="87"/>
      <c r="C53" s="87"/>
      <c r="D53" s="87"/>
      <c r="E53" s="88"/>
      <c r="F53" s="88"/>
      <c r="G53" s="24" t="str">
        <f aca="false">IF(OR(E53="",E53=0),"",E53+F53)</f>
        <v/>
      </c>
      <c r="H53" s="87"/>
    </row>
    <row r="54" customFormat="false" ht="18" hidden="false" customHeight="true" outlineLevel="0" collapsed="false">
      <c r="B54" s="89"/>
      <c r="C54" s="89"/>
      <c r="D54" s="89"/>
      <c r="E54" s="90"/>
      <c r="F54" s="90"/>
      <c r="G54" s="53" t="str">
        <f aca="false">IF(OR(E54="",E54=0),"",E54+F54)</f>
        <v/>
      </c>
      <c r="H54" s="89"/>
    </row>
    <row r="55" customFormat="false" ht="18" hidden="false" customHeight="true" outlineLevel="0" collapsed="false">
      <c r="B55" s="87"/>
      <c r="C55" s="87"/>
      <c r="D55" s="87"/>
      <c r="E55" s="88"/>
      <c r="F55" s="88"/>
      <c r="G55" s="24" t="str">
        <f aca="false">IF(OR(E55="",E55=0),"",E55+F55)</f>
        <v/>
      </c>
      <c r="H55" s="87"/>
    </row>
    <row r="56" customFormat="false" ht="18" hidden="false" customHeight="true" outlineLevel="0" collapsed="false">
      <c r="B56" s="89"/>
      <c r="C56" s="89"/>
      <c r="D56" s="89"/>
      <c r="E56" s="90"/>
      <c r="F56" s="90"/>
      <c r="G56" s="53" t="str">
        <f aca="false">IF(OR(E56="",E56=0),"",E56+F56)</f>
        <v/>
      </c>
      <c r="H56" s="89"/>
    </row>
    <row r="57" customFormat="false" ht="18" hidden="false" customHeight="true" outlineLevel="0" collapsed="false">
      <c r="B57" s="87"/>
      <c r="C57" s="87"/>
      <c r="D57" s="87"/>
      <c r="E57" s="88"/>
      <c r="F57" s="88"/>
      <c r="G57" s="24" t="str">
        <f aca="false">IF(OR(E57="",E57=0),"",E57+F57)</f>
        <v/>
      </c>
      <c r="H57" s="87"/>
    </row>
    <row r="58" customFormat="false" ht="18" hidden="false" customHeight="true" outlineLevel="0" collapsed="false">
      <c r="B58" s="89"/>
      <c r="C58" s="89"/>
      <c r="D58" s="89"/>
      <c r="E58" s="90"/>
      <c r="F58" s="90"/>
      <c r="G58" s="53" t="str">
        <f aca="false">IF(OR(E58="",E58=0),"",E58+F58)</f>
        <v/>
      </c>
      <c r="H58" s="89"/>
    </row>
    <row r="59" customFormat="false" ht="18" hidden="false" customHeight="true" outlineLevel="0" collapsed="false">
      <c r="B59" s="87"/>
      <c r="C59" s="87"/>
      <c r="D59" s="87"/>
      <c r="E59" s="88"/>
      <c r="F59" s="88"/>
      <c r="G59" s="24" t="str">
        <f aca="false">IF(OR(E59="",E59=0),"",E59+F59)</f>
        <v/>
      </c>
      <c r="H59" s="87"/>
    </row>
    <row r="60" customFormat="false" ht="18" hidden="false" customHeight="true" outlineLevel="0" collapsed="false">
      <c r="B60" s="89"/>
      <c r="C60" s="89"/>
      <c r="D60" s="89"/>
      <c r="E60" s="90"/>
      <c r="F60" s="90"/>
      <c r="G60" s="53" t="str">
        <f aca="false">IF(OR(E60="",E60=0),"",E60+F60)</f>
        <v/>
      </c>
      <c r="H60" s="89"/>
    </row>
    <row r="61" customFormat="false" ht="18" hidden="false" customHeight="true" outlineLevel="0" collapsed="false">
      <c r="B61" s="87"/>
      <c r="C61" s="87"/>
      <c r="D61" s="87"/>
      <c r="E61" s="88"/>
      <c r="F61" s="88"/>
      <c r="G61" s="24" t="str">
        <f aca="false">IF(OR(E61="",E61=0),"",E61+F61)</f>
        <v/>
      </c>
      <c r="H61" s="87"/>
    </row>
    <row r="62" customFormat="false" ht="18" hidden="false" customHeight="true" outlineLevel="0" collapsed="false">
      <c r="B62" s="89"/>
      <c r="C62" s="89"/>
      <c r="D62" s="89"/>
      <c r="E62" s="90"/>
      <c r="F62" s="90"/>
      <c r="G62" s="53" t="str">
        <f aca="false">IF(OR(E62="",E62=0),"",E62+F62)</f>
        <v/>
      </c>
      <c r="H62" s="89"/>
    </row>
    <row r="63" customFormat="false" ht="18" hidden="false" customHeight="true" outlineLevel="0" collapsed="false">
      <c r="B63" s="87"/>
      <c r="C63" s="87"/>
      <c r="D63" s="87"/>
      <c r="E63" s="88"/>
      <c r="F63" s="88"/>
      <c r="G63" s="24" t="str">
        <f aca="false">IF(OR(E63="",E63=0),"",E63+F63)</f>
        <v/>
      </c>
      <c r="H63" s="87"/>
    </row>
    <row r="64" customFormat="false" ht="18" hidden="false" customHeight="true" outlineLevel="0" collapsed="false">
      <c r="B64" s="89"/>
      <c r="C64" s="89"/>
      <c r="D64" s="89"/>
      <c r="E64" s="90"/>
      <c r="F64" s="90"/>
      <c r="G64" s="53" t="str">
        <f aca="false">IF(OR(E64="",E64=0),"",E64+F64)</f>
        <v/>
      </c>
      <c r="H64" s="89"/>
    </row>
    <row r="65" customFormat="false" ht="18" hidden="false" customHeight="true" outlineLevel="0" collapsed="false">
      <c r="B65" s="87"/>
      <c r="C65" s="87"/>
      <c r="D65" s="87"/>
      <c r="E65" s="88"/>
      <c r="F65" s="88"/>
      <c r="G65" s="24" t="str">
        <f aca="false">IF(OR(E65="",E65=0),"",E65+F65)</f>
        <v/>
      </c>
      <c r="H65" s="87"/>
    </row>
    <row r="66" customFormat="false" ht="18" hidden="false" customHeight="true" outlineLevel="0" collapsed="false">
      <c r="B66" s="89"/>
      <c r="C66" s="89"/>
      <c r="D66" s="89"/>
      <c r="E66" s="90"/>
      <c r="F66" s="90"/>
      <c r="G66" s="53" t="str">
        <f aca="false">IF(OR(E66="",E66=0),"",E66+F66)</f>
        <v/>
      </c>
      <c r="H66" s="89"/>
    </row>
    <row r="67" customFormat="false" ht="18" hidden="false" customHeight="true" outlineLevel="0" collapsed="false">
      <c r="B67" s="87"/>
      <c r="C67" s="87"/>
      <c r="D67" s="87"/>
      <c r="E67" s="88"/>
      <c r="F67" s="88"/>
      <c r="G67" s="24" t="str">
        <f aca="false">IF(OR(E67="",E67=0),"",E67+F67)</f>
        <v/>
      </c>
      <c r="H67" s="87"/>
    </row>
    <row r="68" customFormat="false" ht="18" hidden="false" customHeight="true" outlineLevel="0" collapsed="false">
      <c r="B68" s="89"/>
      <c r="C68" s="89"/>
      <c r="D68" s="89"/>
      <c r="E68" s="90"/>
      <c r="F68" s="90"/>
      <c r="G68" s="53" t="str">
        <f aca="false">IF(OR(E68="",E68=0),"",E68+F68)</f>
        <v/>
      </c>
      <c r="H68" s="89"/>
    </row>
    <row r="69" customFormat="false" ht="18" hidden="false" customHeight="true" outlineLevel="0" collapsed="false">
      <c r="B69" s="87"/>
      <c r="C69" s="87"/>
      <c r="D69" s="87"/>
      <c r="E69" s="88"/>
      <c r="F69" s="88"/>
      <c r="G69" s="24" t="str">
        <f aca="false">IF(OR(E69="",E69=0),"",E69+F69)</f>
        <v/>
      </c>
      <c r="H69" s="87"/>
    </row>
    <row r="70" customFormat="false" ht="18" hidden="false" customHeight="true" outlineLevel="0" collapsed="false">
      <c r="B70" s="89"/>
      <c r="C70" s="89"/>
      <c r="D70" s="89"/>
      <c r="E70" s="90"/>
      <c r="F70" s="90"/>
      <c r="G70" s="53" t="str">
        <f aca="false">IF(OR(E70="",E70=0),"",E70+F70)</f>
        <v/>
      </c>
      <c r="H70" s="89"/>
    </row>
    <row r="71" customFormat="false" ht="18" hidden="false" customHeight="true" outlineLevel="0" collapsed="false">
      <c r="B71" s="87"/>
      <c r="C71" s="87"/>
      <c r="D71" s="87"/>
      <c r="E71" s="88"/>
      <c r="F71" s="88"/>
      <c r="G71" s="24" t="str">
        <f aca="false">IF(OR(E71="",E71=0),"",E71+F71)</f>
        <v/>
      </c>
      <c r="H71" s="87"/>
    </row>
    <row r="72" customFormat="false" ht="18" hidden="false" customHeight="true" outlineLevel="0" collapsed="false">
      <c r="B72" s="89"/>
      <c r="C72" s="89"/>
      <c r="D72" s="89"/>
      <c r="E72" s="90"/>
      <c r="F72" s="90"/>
      <c r="G72" s="53" t="str">
        <f aca="false">IF(OR(E72="",E72=0),"",E72+F72)</f>
        <v/>
      </c>
      <c r="H72" s="89"/>
    </row>
    <row r="73" customFormat="false" ht="18" hidden="false" customHeight="true" outlineLevel="0" collapsed="false">
      <c r="B73" s="87"/>
      <c r="C73" s="87"/>
      <c r="D73" s="87"/>
      <c r="E73" s="88"/>
      <c r="F73" s="88"/>
      <c r="G73" s="24" t="str">
        <f aca="false">IF(OR(E73="",E73=0),"",E73+F73)</f>
        <v/>
      </c>
      <c r="H73" s="87"/>
    </row>
    <row r="74" customFormat="false" ht="18" hidden="false" customHeight="true" outlineLevel="0" collapsed="false">
      <c r="B74" s="89"/>
      <c r="C74" s="89"/>
      <c r="D74" s="89"/>
      <c r="E74" s="90"/>
      <c r="F74" s="90"/>
      <c r="G74" s="53" t="str">
        <f aca="false">IF(OR(E74="",E74=0),"",E74+F74)</f>
        <v/>
      </c>
      <c r="H74" s="89"/>
    </row>
    <row r="75" customFormat="false" ht="18" hidden="false" customHeight="true" outlineLevel="0" collapsed="false">
      <c r="B75" s="87"/>
      <c r="C75" s="87"/>
      <c r="D75" s="87"/>
      <c r="E75" s="88"/>
      <c r="F75" s="88"/>
      <c r="G75" s="24" t="str">
        <f aca="false">IF(OR(E75="",E75=0),"",E75+F75)</f>
        <v/>
      </c>
      <c r="H75" s="87"/>
    </row>
    <row r="76" customFormat="false" ht="18" hidden="false" customHeight="true" outlineLevel="0" collapsed="false">
      <c r="B76" s="89"/>
      <c r="C76" s="89"/>
      <c r="D76" s="89"/>
      <c r="E76" s="90"/>
      <c r="F76" s="90"/>
      <c r="G76" s="53" t="str">
        <f aca="false">IF(OR(E76="",E76=0),"",E76+F76)</f>
        <v/>
      </c>
      <c r="H76" s="89"/>
    </row>
    <row r="77" customFormat="false" ht="18" hidden="false" customHeight="true" outlineLevel="0" collapsed="false">
      <c r="B77" s="87"/>
      <c r="C77" s="87"/>
      <c r="D77" s="87"/>
      <c r="E77" s="88"/>
      <c r="F77" s="88"/>
      <c r="G77" s="24" t="str">
        <f aca="false">IF(OR(E77="",E77=0),"",E77+F77)</f>
        <v/>
      </c>
      <c r="H77" s="87"/>
    </row>
    <row r="78" customFormat="false" ht="18" hidden="false" customHeight="true" outlineLevel="0" collapsed="false">
      <c r="B78" s="89"/>
      <c r="C78" s="89"/>
      <c r="D78" s="89"/>
      <c r="E78" s="90"/>
      <c r="F78" s="90"/>
      <c r="G78" s="53" t="str">
        <f aca="false">IF(OR(E78="",E78=0),"",E78+F78)</f>
        <v/>
      </c>
      <c r="H78" s="89"/>
    </row>
    <row r="79" customFormat="false" ht="18" hidden="false" customHeight="true" outlineLevel="0" collapsed="false">
      <c r="B79" s="87"/>
      <c r="C79" s="87"/>
      <c r="D79" s="87"/>
      <c r="E79" s="88"/>
      <c r="F79" s="88"/>
      <c r="G79" s="24" t="str">
        <f aca="false">IF(OR(E79="",E79=0),"",E79+F79)</f>
        <v/>
      </c>
      <c r="H79" s="87"/>
    </row>
    <row r="80" customFormat="false" ht="18" hidden="false" customHeight="true" outlineLevel="0" collapsed="false">
      <c r="B80" s="89"/>
      <c r="C80" s="89"/>
      <c r="D80" s="89"/>
      <c r="E80" s="90"/>
      <c r="F80" s="90"/>
      <c r="G80" s="53" t="str">
        <f aca="false">IF(OR(E80="",E80=0),"",E80+F80)</f>
        <v/>
      </c>
      <c r="H80" s="89"/>
    </row>
    <row r="81" customFormat="false" ht="18" hidden="false" customHeight="true" outlineLevel="0" collapsed="false">
      <c r="B81" s="87"/>
      <c r="C81" s="87"/>
      <c r="D81" s="87"/>
      <c r="E81" s="88"/>
      <c r="F81" s="88"/>
      <c r="G81" s="24" t="str">
        <f aca="false">IF(OR(E81="",E81=0),"",E81+F81)</f>
        <v/>
      </c>
      <c r="H81" s="87"/>
    </row>
    <row r="82" customFormat="false" ht="18" hidden="false" customHeight="true" outlineLevel="0" collapsed="false">
      <c r="B82" s="89"/>
      <c r="C82" s="89"/>
      <c r="D82" s="89"/>
      <c r="E82" s="90"/>
      <c r="F82" s="90"/>
      <c r="G82" s="53" t="str">
        <f aca="false">IF(OR(E82="",E82=0),"",E82+F82)</f>
        <v/>
      </c>
      <c r="H82" s="89"/>
    </row>
    <row r="83" customFormat="false" ht="18" hidden="false" customHeight="true" outlineLevel="0" collapsed="false">
      <c r="B83" s="87"/>
      <c r="C83" s="87"/>
      <c r="D83" s="87"/>
      <c r="E83" s="88"/>
      <c r="F83" s="88"/>
      <c r="G83" s="24" t="str">
        <f aca="false">IF(OR(E83="",E83=0),"",E83+F83)</f>
        <v/>
      </c>
      <c r="H83" s="87"/>
    </row>
    <row r="84" customFormat="false" ht="18" hidden="false" customHeight="true" outlineLevel="0" collapsed="false">
      <c r="B84" s="89"/>
      <c r="C84" s="89"/>
      <c r="D84" s="89"/>
      <c r="E84" s="90"/>
      <c r="F84" s="90"/>
      <c r="G84" s="53" t="str">
        <f aca="false">IF(OR(E84="",E84=0),"",E84+F84)</f>
        <v/>
      </c>
      <c r="H84" s="89"/>
    </row>
    <row r="85" customFormat="false" ht="18" hidden="false" customHeight="true" outlineLevel="0" collapsed="false">
      <c r="B85" s="87"/>
      <c r="C85" s="87"/>
      <c r="D85" s="87"/>
      <c r="E85" s="88"/>
      <c r="F85" s="88"/>
      <c r="G85" s="24" t="str">
        <f aca="false">IF(OR(E85="",E85=0),"",E85+F85)</f>
        <v/>
      </c>
      <c r="H85" s="87"/>
    </row>
    <row r="86" customFormat="false" ht="18" hidden="false" customHeight="true" outlineLevel="0" collapsed="false">
      <c r="B86" s="89"/>
      <c r="C86" s="89"/>
      <c r="D86" s="89"/>
      <c r="E86" s="90"/>
      <c r="F86" s="90"/>
      <c r="G86" s="53" t="str">
        <f aca="false">IF(OR(E86="",E86=0),"",E86+F86)</f>
        <v/>
      </c>
      <c r="H86" s="89"/>
    </row>
    <row r="87" customFormat="false" ht="18" hidden="false" customHeight="true" outlineLevel="0" collapsed="false">
      <c r="B87" s="87"/>
      <c r="C87" s="87"/>
      <c r="D87" s="87"/>
      <c r="E87" s="88"/>
      <c r="F87" s="88"/>
      <c r="G87" s="24" t="str">
        <f aca="false">IF(OR(E87="",E87=0),"",E87+F87)</f>
        <v/>
      </c>
      <c r="H87" s="87"/>
    </row>
    <row r="88" customFormat="false" ht="18" hidden="false" customHeight="true" outlineLevel="0" collapsed="false">
      <c r="B88" s="89"/>
      <c r="C88" s="89"/>
      <c r="D88" s="89"/>
      <c r="E88" s="90"/>
      <c r="F88" s="90"/>
      <c r="G88" s="53" t="str">
        <f aca="false">IF(OR(E88="",E88=0),"",E88+F88)</f>
        <v/>
      </c>
      <c r="H88" s="89"/>
    </row>
    <row r="89" customFormat="false" ht="18" hidden="false" customHeight="true" outlineLevel="0" collapsed="false">
      <c r="B89" s="87"/>
      <c r="C89" s="87"/>
      <c r="D89" s="87"/>
      <c r="E89" s="88"/>
      <c r="F89" s="88"/>
      <c r="G89" s="24" t="str">
        <f aca="false">IF(OR(E89="",E89=0),"",E89+F89)</f>
        <v/>
      </c>
      <c r="H89" s="87"/>
    </row>
    <row r="90" customFormat="false" ht="18" hidden="false" customHeight="true" outlineLevel="0" collapsed="false">
      <c r="B90" s="89"/>
      <c r="C90" s="89"/>
      <c r="D90" s="89"/>
      <c r="E90" s="90"/>
      <c r="F90" s="90"/>
      <c r="G90" s="53" t="str">
        <f aca="false">IF(OR(E90="",E90=0),"",E90+F90)</f>
        <v/>
      </c>
      <c r="H90" s="89"/>
    </row>
    <row r="91" customFormat="false" ht="18" hidden="false" customHeight="true" outlineLevel="0" collapsed="false">
      <c r="B91" s="87"/>
      <c r="C91" s="87"/>
      <c r="D91" s="87"/>
      <c r="E91" s="88"/>
      <c r="F91" s="88"/>
      <c r="G91" s="24" t="str">
        <f aca="false">IF(OR(E91="",E91=0),"",E91+F91)</f>
        <v/>
      </c>
      <c r="H91" s="87"/>
    </row>
    <row r="92" customFormat="false" ht="18" hidden="false" customHeight="true" outlineLevel="0" collapsed="false">
      <c r="B92" s="89"/>
      <c r="C92" s="89"/>
      <c r="D92" s="89"/>
      <c r="E92" s="90"/>
      <c r="F92" s="90"/>
      <c r="G92" s="53" t="str">
        <f aca="false">IF(OR(E92="",E92=0),"",E92+F92)</f>
        <v/>
      </c>
      <c r="H92" s="89"/>
    </row>
    <row r="93" customFormat="false" ht="18" hidden="false" customHeight="true" outlineLevel="0" collapsed="false">
      <c r="B93" s="87"/>
      <c r="C93" s="87"/>
      <c r="D93" s="87"/>
      <c r="E93" s="88"/>
      <c r="F93" s="88"/>
      <c r="G93" s="24" t="str">
        <f aca="false">IF(OR(E93="",E93=0),"",E93+F93)</f>
        <v/>
      </c>
      <c r="H93" s="87"/>
    </row>
    <row r="94" customFormat="false" ht="18" hidden="false" customHeight="true" outlineLevel="0" collapsed="false">
      <c r="B94" s="89"/>
      <c r="C94" s="89"/>
      <c r="D94" s="89"/>
      <c r="E94" s="90"/>
      <c r="F94" s="90"/>
      <c r="G94" s="53" t="str">
        <f aca="false">IF(OR(E94="",E94=0),"",E94+F94)</f>
        <v/>
      </c>
      <c r="H94" s="89"/>
    </row>
    <row r="95" customFormat="false" ht="18" hidden="false" customHeight="true" outlineLevel="0" collapsed="false">
      <c r="B95" s="87"/>
      <c r="C95" s="87"/>
      <c r="D95" s="87"/>
      <c r="E95" s="88"/>
      <c r="F95" s="88"/>
      <c r="G95" s="24" t="str">
        <f aca="false">IF(OR(E95="",E95=0),"",E95+F95)</f>
        <v/>
      </c>
      <c r="H95" s="87"/>
    </row>
    <row r="96" customFormat="false" ht="18" hidden="false" customHeight="true" outlineLevel="0" collapsed="false">
      <c r="B96" s="89"/>
      <c r="C96" s="89"/>
      <c r="D96" s="89"/>
      <c r="E96" s="90"/>
      <c r="F96" s="90"/>
      <c r="G96" s="53" t="str">
        <f aca="false">IF(OR(E96="",E96=0),"",E96+F96)</f>
        <v/>
      </c>
      <c r="H96" s="89"/>
    </row>
    <row r="97" customFormat="false" ht="18" hidden="false" customHeight="true" outlineLevel="0" collapsed="false">
      <c r="B97" s="87"/>
      <c r="C97" s="87"/>
      <c r="D97" s="87"/>
      <c r="E97" s="88"/>
      <c r="F97" s="88"/>
      <c r="G97" s="24" t="str">
        <f aca="false">IF(OR(E97="",E97=0),"",E97+F97)</f>
        <v/>
      </c>
      <c r="H97" s="87"/>
    </row>
    <row r="98" customFormat="false" ht="18" hidden="false" customHeight="true" outlineLevel="0" collapsed="false">
      <c r="B98" s="89"/>
      <c r="C98" s="89"/>
      <c r="D98" s="89"/>
      <c r="E98" s="90"/>
      <c r="F98" s="90"/>
      <c r="G98" s="53" t="str">
        <f aca="false">IF(OR(E98="",E98=0),"",E98+F98)</f>
        <v/>
      </c>
      <c r="H98" s="89"/>
    </row>
    <row r="99" customFormat="false" ht="18" hidden="false" customHeight="true" outlineLevel="0" collapsed="false">
      <c r="B99" s="87"/>
      <c r="C99" s="87"/>
      <c r="D99" s="87"/>
      <c r="E99" s="88"/>
      <c r="F99" s="88"/>
      <c r="G99" s="24" t="str">
        <f aca="false">IF(OR(E99="",E99=0),"",E99+F99)</f>
        <v/>
      </c>
      <c r="H99" s="87"/>
    </row>
    <row r="100" customFormat="false" ht="18" hidden="false" customHeight="true" outlineLevel="0" collapsed="false">
      <c r="B100" s="89"/>
      <c r="C100" s="89"/>
      <c r="D100" s="89"/>
      <c r="E100" s="90"/>
      <c r="F100" s="90"/>
      <c r="G100" s="53" t="str">
        <f aca="false">IF(OR(E100="",E100=0),"",E100+F100)</f>
        <v/>
      </c>
      <c r="H100" s="89"/>
    </row>
    <row r="101" customFormat="false" ht="18" hidden="false" customHeight="true" outlineLevel="0" collapsed="false">
      <c r="B101" s="87"/>
      <c r="C101" s="87"/>
      <c r="D101" s="87"/>
      <c r="E101" s="88"/>
      <c r="F101" s="88"/>
      <c r="G101" s="24" t="str">
        <f aca="false">IF(OR(E101="",E101=0),"",E101+F101)</f>
        <v/>
      </c>
      <c r="H101" s="87"/>
    </row>
    <row r="102" customFormat="false" ht="18" hidden="false" customHeight="true" outlineLevel="0" collapsed="false">
      <c r="B102" s="89"/>
      <c r="C102" s="89"/>
      <c r="D102" s="89"/>
      <c r="E102" s="90"/>
      <c r="F102" s="90"/>
      <c r="G102" s="53" t="str">
        <f aca="false">IF(OR(E102="",E102=0),"",E102+F102)</f>
        <v/>
      </c>
      <c r="H102" s="89"/>
    </row>
    <row r="103" customFormat="false" ht="18" hidden="false" customHeight="true" outlineLevel="0" collapsed="false">
      <c r="B103" s="87"/>
      <c r="C103" s="87"/>
      <c r="D103" s="87"/>
      <c r="E103" s="88"/>
      <c r="F103" s="88"/>
      <c r="G103" s="24" t="str">
        <f aca="false">IF(OR(E103="",E103=0),"",E103+F103)</f>
        <v/>
      </c>
      <c r="H103" s="87"/>
    </row>
    <row r="104" customFormat="false" ht="18" hidden="false" customHeight="true" outlineLevel="0" collapsed="false">
      <c r="B104" s="89"/>
      <c r="C104" s="89"/>
      <c r="D104" s="89"/>
      <c r="E104" s="90"/>
      <c r="F104" s="90"/>
      <c r="G104" s="53" t="str">
        <f aca="false">IF(OR(E104="",E104=0),"",E104+F104)</f>
        <v/>
      </c>
      <c r="H104" s="89"/>
    </row>
    <row r="105" customFormat="false" ht="18" hidden="false" customHeight="true" outlineLevel="0" collapsed="false">
      <c r="B105" s="87"/>
      <c r="C105" s="87"/>
      <c r="D105" s="87"/>
      <c r="E105" s="88"/>
      <c r="F105" s="88"/>
      <c r="G105" s="24" t="str">
        <f aca="false">IF(OR(E105="",E105=0),"",E105+F105)</f>
        <v/>
      </c>
      <c r="H105" s="87"/>
    </row>
    <row r="106" customFormat="false" ht="18" hidden="false" customHeight="true" outlineLevel="0" collapsed="false">
      <c r="B106" s="89"/>
      <c r="C106" s="89"/>
      <c r="D106" s="89"/>
      <c r="E106" s="90"/>
      <c r="F106" s="90"/>
      <c r="G106" s="53" t="str">
        <f aca="false">IF(OR(E106="",E106=0),"",E106+F106)</f>
        <v/>
      </c>
      <c r="H106" s="89"/>
    </row>
    <row r="107" customFormat="false" ht="18" hidden="false" customHeight="true" outlineLevel="0" collapsed="false">
      <c r="B107" s="87"/>
      <c r="C107" s="87"/>
      <c r="D107" s="87"/>
      <c r="E107" s="88"/>
      <c r="F107" s="88"/>
      <c r="G107" s="24" t="str">
        <f aca="false">IF(OR(E107="",E107=0),"",E107+F107)</f>
        <v/>
      </c>
      <c r="H107" s="87"/>
    </row>
    <row r="108" customFormat="false" ht="18" hidden="false" customHeight="true" outlineLevel="0" collapsed="false">
      <c r="B108" s="89"/>
      <c r="C108" s="89"/>
      <c r="D108" s="89"/>
      <c r="E108" s="90"/>
      <c r="F108" s="90"/>
      <c r="G108" s="53" t="str">
        <f aca="false">IF(OR(E108="",E108=0),"",E108+F108)</f>
        <v/>
      </c>
      <c r="H108" s="89"/>
    </row>
    <row r="109" customFormat="false" ht="18" hidden="false" customHeight="true" outlineLevel="0" collapsed="false">
      <c r="B109" s="87"/>
      <c r="C109" s="87"/>
      <c r="D109" s="87"/>
      <c r="E109" s="88"/>
      <c r="F109" s="88"/>
      <c r="G109" s="24" t="str">
        <f aca="false">IF(OR(E109="",E109=0),"",E109+F109)</f>
        <v/>
      </c>
      <c r="H109" s="87"/>
    </row>
    <row r="110" customFormat="false" ht="18" hidden="false" customHeight="true" outlineLevel="0" collapsed="false">
      <c r="B110" s="89"/>
      <c r="C110" s="89"/>
      <c r="D110" s="89"/>
      <c r="E110" s="90"/>
      <c r="F110" s="90"/>
      <c r="G110" s="53" t="str">
        <f aca="false">IF(OR(E110="",E110=0),"",E110+F110)</f>
        <v/>
      </c>
      <c r="H110" s="89"/>
    </row>
    <row r="111" customFormat="false" ht="18" hidden="false" customHeight="true" outlineLevel="0" collapsed="false">
      <c r="B111" s="87"/>
      <c r="C111" s="87"/>
      <c r="D111" s="87"/>
      <c r="E111" s="88"/>
      <c r="F111" s="88"/>
      <c r="G111" s="24" t="str">
        <f aca="false">IF(OR(E111="",E111=0),"",E111+F111)</f>
        <v/>
      </c>
      <c r="H111" s="87"/>
    </row>
  </sheetData>
  <mergeCells count="5">
    <mergeCell ref="B1:H1"/>
    <mergeCell ref="B2:H2"/>
    <mergeCell ref="B3:H3"/>
    <mergeCell ref="B4:H4"/>
    <mergeCell ref="B6:H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2026-04-16T08:43:54Z</dcterms:created>
  <dc:creator>openpyxl</dc:creator>
  <dc:description/>
  <dc:language>en-US</dc:language>
  <cp:lastModifiedBy/>
  <dcterms:modified xsi:type="dcterms:W3CDTF">2026-04-16T08:43:54Z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