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isikomatrix (Heatmap)" sheetId="1" state="visible" r:id="rId2"/>
    <sheet name="Risikoregister" sheetId="2" state="visible" r:id="rId3"/>
    <sheet name="Risikowert-Rechner" sheetId="3" state="visible" r:id="rId4"/>
    <sheet name="Risikomanagement-Prozess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<sst xmlns="http://schemas.openxmlformats.org/spreadsheetml/2006/main" count="199" uniqueCount="170">
  <si>
    <t xml:space="preserve">RISIKOMATRIX VORLAGE  –  5 × 5 HEATMAP</t>
  </si>
  <si>
    <t xml:space="preserve">Eintrittswahrscheinlichkeit (P) × Schadensausmaß (A) = Risikowert (R)</t>
  </si>
  <si>
    <t xml:space="preserve">LEGENDE  –  RISIKOKATEGORIEN</t>
  </si>
  <si>
    <t xml:space="preserve">Geringes Risiko  (1–4)</t>
  </si>
  <si>
    <t xml:space="preserve">Akzeptabel – Kein unmittelbarer Handlungsbedarf</t>
  </si>
  <si>
    <t xml:space="preserve">Mittleres Risiko  (5–9)</t>
  </si>
  <si>
    <t xml:space="preserve">Beobachten – Maßnahmen planen und dokumentieren</t>
  </si>
  <si>
    <t xml:space="preserve">Hohes Risiko  (10–19)</t>
  </si>
  <si>
    <t xml:space="preserve">Handlungsbedarf – Gegenmaßnahmen zeitnah einleiten</t>
  </si>
  <si>
    <t xml:space="preserve">Kritisches Risiko  (20–25)</t>
  </si>
  <si>
    <t xml:space="preserve">Sofortmaßnahme – Eskalation an Projektleitung erforderlich</t>
  </si>
  <si>
    <t xml:space="preserve">Eintritts-
wahrscheinlichkeit ↓  /  Schadensausmaß →</t>
  </si>
  <si>
    <t xml:space="preserve">1
Vernachlässig-
bar</t>
  </si>
  <si>
    <t xml:space="preserve">2
Spürbar</t>
  </si>
  <si>
    <t xml:space="preserve">3
Kritisch</t>
  </si>
  <si>
    <t xml:space="preserve">4
Schwer-
wiegend</t>
  </si>
  <si>
    <t xml:space="preserve">5
Katastro-
phal</t>
  </si>
  <si>
    <t xml:space="preserve">← Schadensausmaß (Impact): 1 = vernachlässigbar  |  5 = katastrophal</t>
  </si>
  <si>
    <t xml:space="preserve">5  –  Fast sicher</t>
  </si>
  <si>
    <t xml:space="preserve">4  –  Wahrscheinlich</t>
  </si>
  <si>
    <t xml:space="preserve">3  –  Möglich</t>
  </si>
  <si>
    <t xml:space="preserve">2  –  Unwahrscheinlich</t>
  </si>
  <si>
    <t xml:space="preserve">1  –  Sehr gering</t>
  </si>
  <si>
    <t xml:space="preserve">RISIKOREGISTER  –  Projektrisiken erfassen, bewerten &amp; steuern</t>
  </si>
  <si>
    <t xml:space="preserve">Formel: R = P × A  |  Grün ≤ 4  |  Gelb 5–9  |  Orange 10–19  |  Rot 20–25</t>
  </si>
  <si>
    <t xml:space="preserve">ID</t>
  </si>
  <si>
    <t xml:space="preserve">Kategorie</t>
  </si>
  <si>
    <t xml:space="preserve">Risikobeschreibung</t>
  </si>
  <si>
    <t xml:space="preserve">Risk Owner</t>
  </si>
  <si>
    <t xml:space="preserve">Wahrsch.
(P)
1–5</t>
  </si>
  <si>
    <t xml:space="preserve">Auswirkung
(A)
1–5</t>
  </si>
  <si>
    <t xml:space="preserve">Risikowert
(R = P×A)</t>
  </si>
  <si>
    <t xml:space="preserve">Risikoklasse</t>
  </si>
  <si>
    <t xml:space="preserve">Maßnahmenstrategie</t>
  </si>
  <si>
    <t xml:space="preserve">Maßnahmenbeschreibung</t>
  </si>
  <si>
    <t xml:space="preserve">Status</t>
  </si>
  <si>
    <t xml:space="preserve">Überprüfungs-
datum</t>
  </si>
  <si>
    <t xml:space="preserve">Kommentar</t>
  </si>
  <si>
    <t xml:space="preserve">R-01</t>
  </si>
  <si>
    <t xml:space="preserve">Finanzen</t>
  </si>
  <si>
    <t xml:space="preserve">Budgetüberschreitung durch ungeplante Zusatzleistungen</t>
  </si>
  <si>
    <t xml:space="preserve">M. Müller</t>
  </si>
  <si>
    <t xml:space="preserve">Vermindern</t>
  </si>
  <si>
    <t xml:space="preserve">Regelmäßige Kostenüberprüfung; Reserven einplanen</t>
  </si>
  <si>
    <t xml:space="preserve">In Bearbeitung</t>
  </si>
  <si>
    <t xml:space="preserve">31.01.2026</t>
  </si>
  <si>
    <t xml:space="preserve">R-02</t>
  </si>
  <si>
    <t xml:space="preserve">Technik</t>
  </si>
  <si>
    <t xml:space="preserve">Systemausfall kritischer IT-Infrastruktur</t>
  </si>
  <si>
    <t xml:space="preserve">T. Schmidt</t>
  </si>
  <si>
    <t xml:space="preserve">Redundante Systeme einrichten; Notfallplan erstellen</t>
  </si>
  <si>
    <t xml:space="preserve">Offen</t>
  </si>
  <si>
    <t xml:space="preserve">28.02.2026</t>
  </si>
  <si>
    <t xml:space="preserve">R-03</t>
  </si>
  <si>
    <t xml:space="preserve">Personal</t>
  </si>
  <si>
    <t xml:space="preserve">Schlüsselmitarbeiter fällt krankheitsbedingt aus</t>
  </si>
  <si>
    <t xml:space="preserve">A. Becker</t>
  </si>
  <si>
    <t xml:space="preserve">Akzeptieren</t>
  </si>
  <si>
    <t xml:space="preserve">Stellvertreterregelung und Wissenstransfer sicherstellen</t>
  </si>
  <si>
    <t xml:space="preserve">Beobachtung</t>
  </si>
  <si>
    <t xml:space="preserve">R-04</t>
  </si>
  <si>
    <t xml:space="preserve">Extern</t>
  </si>
  <si>
    <t xml:space="preserve">Lieferverzögerung bei externen Zulieferern</t>
  </si>
  <si>
    <t xml:space="preserve">S. Wagner</t>
  </si>
  <si>
    <t xml:space="preserve">Alternativer Lieferant identifizieren; Pufferzeiten einplanen</t>
  </si>
  <si>
    <t xml:space="preserve">15.01.2026</t>
  </si>
  <si>
    <t xml:space="preserve">R-05</t>
  </si>
  <si>
    <t xml:space="preserve">Sicherheitslücke in eingesetzter Software</t>
  </si>
  <si>
    <t xml:space="preserve">Penetrationstests durchführen; Patch-Management etablieren</t>
  </si>
  <si>
    <t xml:space="preserve">R-06</t>
  </si>
  <si>
    <t xml:space="preserve">Währungsrisiken bei internationalen Projekten</t>
  </si>
  <si>
    <t xml:space="preserve">Hedging-Strategie prüfen; Vertragsklauseln anpassen</t>
  </si>
  <si>
    <t xml:space="preserve">31.03.2026</t>
  </si>
  <si>
    <t xml:space="preserve">R-07</t>
  </si>
  <si>
    <t xml:space="preserve">Wissensverlust durch ungeplante Mitarbeiterabgänge</t>
  </si>
  <si>
    <t xml:space="preserve">Vermeiden</t>
  </si>
  <si>
    <t xml:space="preserve">Onboarding-Dokumentation verbessern; Retention-Maßnahmen</t>
  </si>
  <si>
    <t xml:space="preserve">R-08</t>
  </si>
  <si>
    <t xml:space="preserve">Gesetzliche Änderungen / neue Compliance-Anforderungen</t>
  </si>
  <si>
    <t xml:space="preserve">J. Hoffmann</t>
  </si>
  <si>
    <t xml:space="preserve">Rechtliche Änderungen monitoren; Legal-Team einbinden</t>
  </si>
  <si>
    <t xml:space="preserve">30.04.2026</t>
  </si>
  <si>
    <t xml:space="preserve">R-09</t>
  </si>
  <si>
    <t xml:space="preserve">Datenverlust durch mangelhafte Backup-Strategie</t>
  </si>
  <si>
    <t xml:space="preserve">Backup-Tests regelmäßig durchführen; Cloud-Backup einrichten</t>
  </si>
  <si>
    <t xml:space="preserve">Geschlossen</t>
  </si>
  <si>
    <t xml:space="preserve">R-10</t>
  </si>
  <si>
    <t xml:space="preserve">Reputationsschaden durch negative Presseberichterstattung</t>
  </si>
  <si>
    <t xml:space="preserve">Übertragen</t>
  </si>
  <si>
    <t xml:space="preserve">Stakeholder-Kommunikation proaktiv gestalten</t>
  </si>
  <si>
    <t xml:space="preserve">💡 Hinweis: Fügen Sie neue Risiken ab Zeile 15 hinzu. Risikowert (Spalte G) und Risikoklasse (Spalte H) werden automatisch berechnet. Wahrscheinlichkeit und Auswirkung: 1 = sehr gering / 5 = sehr hoch.</t>
  </si>
  <si>
    <t xml:space="preserve">INTERAKTIVER RISIKOWERT-RECHNER</t>
  </si>
  <si>
    <t xml:space="preserve">Formel: R = P × A  |  Geben Sie P und A ein – alles andere wird automatisch berechnet</t>
  </si>
  <si>
    <t xml:space="preserve">EINGABE  –  Wahrscheinlichkeit und Auswirkung</t>
  </si>
  <si>
    <t xml:space="preserve">Eintrittswahrscheinlichkeit (P)</t>
  </si>
  <si>
    <t xml:space="preserve">1 = Sehr gering  /  5 = Sehr hoch</t>
  </si>
  <si>
    <t xml:space="preserve">Schadensausmaß / Auswirkung (A)</t>
  </si>
  <si>
    <t xml:space="preserve">1 = Vernachlässigbar  /  5 = Katastrophal</t>
  </si>
  <si>
    <t xml:space="preserve">SKALENBESCHREIBUNGEN</t>
  </si>
  <si>
    <t xml:space="preserve">Wahrscheinlichkeit (P)</t>
  </si>
  <si>
    <t xml:space="preserve">Auswirkung (A)</t>
  </si>
  <si>
    <t xml:space="preserve">1  –  Sehr gering – nahezu ausgeschlossen</t>
  </si>
  <si>
    <t xml:space="preserve">1  –  Vernachlässigbar – kein spürbarer Einfluss</t>
  </si>
  <si>
    <t xml:space="preserve">2  –  Gering – selten</t>
  </si>
  <si>
    <t xml:space="preserve">2  –  Spürbar – geringfügige Auswirkung</t>
  </si>
  <si>
    <t xml:space="preserve">3  –  Mittel – möglich</t>
  </si>
  <si>
    <t xml:space="preserve">3  –  Kritisch – merkliche Beeinträchtigung</t>
  </si>
  <si>
    <t xml:space="preserve">4  –  Hoch – wahrscheinlich</t>
  </si>
  <si>
    <t xml:space="preserve">4  –  Schwerwiegend – erheblicher Schaden</t>
  </si>
  <si>
    <t xml:space="preserve">5  –  Sehr hoch – fast sicher</t>
  </si>
  <si>
    <t xml:space="preserve">5  –  Katastrophal – Projektabbruch möglich</t>
  </si>
  <si>
    <t xml:space="preserve">ERGEBNIS</t>
  </si>
  <si>
    <t xml:space="preserve">Errechneter Risikowert  (R = P × A)</t>
  </si>
  <si>
    <t xml:space="preserve">Empfohlene Maßnahmenstrategie</t>
  </si>
  <si>
    <t xml:space="preserve">RISIKOMANAGEMENT-PROZESS  –  4-PHASEN-KREISLAUF</t>
  </si>
  <si>
    <t xml:space="preserve">Basierend auf ISO 31000 und BSI IT-Grundschutz – Risikomanagement ist ein iterativer, kontinuierlicher Prozess</t>
  </si>
  <si>
    <t xml:space="preserve">PHASE 1:  IDENTIFIKATION</t>
  </si>
  <si>
    <t xml:space="preserve">PHASE 2:  BEWERTUNG</t>
  </si>
  <si>
    <t xml:space="preserve">PHASE 3:  STEUERUNG</t>
  </si>
  <si>
    <t xml:space="preserve">PHASE 4:  ÜBERWACHUNG</t>
  </si>
  <si>
    <t xml:space="preserve">Risiken sammeln &amp; benennen</t>
  </si>
  <si>
    <t xml:space="preserve">Matrix anwenden (R = P × A)</t>
  </si>
  <si>
    <t xml:space="preserve">Maßnahmen definieren</t>
  </si>
  <si>
    <t xml:space="preserve">Monitoring &amp; Reporting</t>
  </si>
  <si>
    <t xml:space="preserve">• Brainstorming im Kernteam durchführen</t>
  </si>
  <si>
    <t xml:space="preserve">• Wahrscheinlichkeit (P) auf Skala 1–5 bewerten</t>
  </si>
  <si>
    <t xml:space="preserve">• Vermeiden: Projektplan anpassen, Risiko eliminieren</t>
  </si>
  <si>
    <t xml:space="preserve">• Risikoregister regelmäßig aktualisieren</t>
  </si>
  <si>
    <t xml:space="preserve">• Alle projektgefährdenden Ereignisse sammeln</t>
  </si>
  <si>
    <t xml:space="preserve">• Auswirkung (A) auf Skala 1–5 bewerten</t>
  </si>
  <si>
    <t xml:space="preserve">• Vermindern: Wahrscheinlichkeit oder Auswirkung reduzieren</t>
  </si>
  <si>
    <t xml:space="preserve">• Bei agilen Projekten: Check je Sprint-Planning</t>
  </si>
  <si>
    <t xml:space="preserve">• Kategorisierung: Technik / Finanzen / Personal / Extern</t>
  </si>
  <si>
    <t xml:space="preserve">• Risikowert R = P × A berechnen</t>
  </si>
  <si>
    <t xml:space="preserve">• Übertragen: Versicherungen, Subunternehmer, Verträge</t>
  </si>
  <si>
    <t xml:space="preserve">• Bei klassischen Projekten: monatlich / bei Meilensteinen</t>
  </si>
  <si>
    <t xml:space="preserve">• Checklisten und historische Projektdaten nutzen</t>
  </si>
  <si>
    <t xml:space="preserve">• Risiken in der 5×5-Matrix positionieren</t>
  </si>
  <si>
    <t xml:space="preserve">• Akzeptieren: Budget für Notfall reservieren</t>
  </si>
  <si>
    <t xml:space="preserve">• Neue Risiken identifizieren und aufnehmen</t>
  </si>
  <si>
    <t xml:space="preserve">• Stakeholder befragen (360°-Perspektive)</t>
  </si>
  <si>
    <t xml:space="preserve">• Prioritätenliste erstellen (höchste R zuerst)</t>
  </si>
  <si>
    <t xml:space="preserve">• Maßnahmenverantwortliche bestimmen</t>
  </si>
  <si>
    <t xml:space="preserve">• Wirksamkeit der Maßnahmen prüfen</t>
  </si>
  <si>
    <t xml:space="preserve">• Ergebnis: vollständige Risikoliste</t>
  </si>
  <si>
    <t xml:space="preserve">• Risikoeigner (Risk Owner) benennen</t>
  </si>
  <si>
    <t xml:space="preserve">• Zeitplan für Umsetzung festlegen</t>
  </si>
  <si>
    <t xml:space="preserve">• Eskalation bei kritischen Risiken (Rot)</t>
  </si>
  <si>
    <t xml:space="preserve">Werkzeuge: Brainstorming, SWOT-Analyse, Expertenbefragung, Fehlerbaum-Analyse</t>
  </si>
  <si>
    <t xml:space="preserve">Werkzeuge: 5×5 Risikomatrix, Risikowert-Rechner (Sheet 3), Risikoregister (Sheet 2)</t>
  </si>
  <si>
    <t xml:space="preserve">Werkzeuge: Maßnahmenplan, Ressourcenplanung, Vertragsmanagement</t>
  </si>
  <si>
    <t xml:space="preserve">Werkzeuge: Statusmeeting, Dashboard, KPI-Reporting, Eskalationsprozess</t>
  </si>
  <si>
    <t xml:space="preserve">BEST PRACTICES  –  Häufige Fehler vermeiden</t>
  </si>
  <si>
    <t xml:space="preserve">⚠️  Mittelwert-Bias vermeiden</t>
  </si>
  <si>
    <t xml:space="preserve">Teams neigen dazu, alles mit '3' zu bewerten. Fordern Sie klare Begründungen für jede Einstufung und nutzen Sie konkrete Beispiele als Ankerpunkte.</t>
  </si>
  <si>
    <t xml:space="preserve">👤  Risk Owner benennen</t>
  </si>
  <si>
    <t xml:space="preserve">Jedes Risiko braucht eine verantwortliche Person. Nur wer namentlich zugeordnet ist, wird aktiv überwacht und gesteuert.</t>
  </si>
  <si>
    <t xml:space="preserve">💶  Quantifizierung bei roten Risiken</t>
  </si>
  <si>
    <t xml:space="preserve">Ergänzen Sie qualitative Bewertungen bei Hochrisiken durch konkrete Euro-Beträge (potenzieller Schaden). Das schärft das Bewusstsein und hilft bei der Budgetplanung.</t>
  </si>
  <si>
    <t xml:space="preserve">👥  Team-Perspektive nutzen</t>
  </si>
  <si>
    <t xml:space="preserve">Die Matrix sollte niemals von einer Person allein ausgefüllt werden. Beziehen Sie das gesamte Kernteam und relevante Stakeholder ein, um blinde Flecken zu vermeiden.</t>
  </si>
  <si>
    <t xml:space="preserve">🔄  Dynamik berücksichtigen</t>
  </si>
  <si>
    <t xml:space="preserve">Risiken sind nicht statisch. Aktualisieren Sie die Matrix regelmäßig – ein heutiges 'Grün' kann morgen 'Rot' werden. Bauen Sie Reviews fest in den Projektplan ein.</t>
  </si>
  <si>
    <t xml:space="preserve">FAQ  –  Häufig gestellte Fragen</t>
  </si>
  <si>
    <t xml:space="preserve">❓ Reicht eine 3×3 Matrix aus?</t>
  </si>
  <si>
    <t xml:space="preserve">Für sehr kleine Projekte kann eine 3×3 Matrix ausreichend sein. Für die meisten professionellen Projekte hat sich die 5×5 Matrix etabliert, da sie eine feinere und realistischere Abstufung ermöglicht.</t>
  </si>
  <si>
    <t xml:space="preserve">❓ Wer sollte die Matrix ausfüllen?</t>
  </si>
  <si>
    <t xml:space="preserve">Niemals nur eine Person. Die Bewertung erfordert die Expertise des gesamten Kernteams sowie relevanter Stakeholder, um blinde Flecken zu vermeiden und eine objektive Einschätzung zu gewährleisten.</t>
  </si>
  <si>
    <t xml:space="preserve">❓ Wie oft sollte die Vorlage aktualisiert werden?</t>
  </si>
  <si>
    <t xml:space="preserve">Bei agilen Projekten: kurzer Check in jedem Sprint-Planning. Bei klassischen Projekten: mindestens einmal im Monat oder beim Erreichen wichtiger Meilensteine.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</si>
</sst>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3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0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276221"/>
      <name val="Arial"/>
      <family val="0"/>
      <charset val="1"/>
    </font>
    <font>
      <sz val="10"/>
      <color rgb="FF276221"/>
      <name val="Arial"/>
      <family val="0"/>
      <charset val="1"/>
    </font>
    <font>
      <b val="true"/>
      <sz val="10"/>
      <color rgb="FF9C5700"/>
      <name val="Arial"/>
      <family val="0"/>
      <charset val="1"/>
    </font>
    <font>
      <sz val="10"/>
      <color rgb="FF9C5700"/>
      <name val="Arial"/>
      <family val="0"/>
      <charset val="1"/>
    </font>
    <font>
      <b val="true"/>
      <sz val="10"/>
      <color rgb="FF7F3F00"/>
      <name val="Arial"/>
      <family val="0"/>
      <charset val="1"/>
    </font>
    <font>
      <sz val="10"/>
      <color rgb="FF7F3F00"/>
      <name val="Arial"/>
      <family val="0"/>
      <charset val="1"/>
    </font>
    <font>
      <b val="true"/>
      <sz val="10"/>
      <color rgb="FF9C0006"/>
      <name val="Arial"/>
      <family val="0"/>
      <charset val="1"/>
    </font>
    <font>
      <sz val="10"/>
      <color rgb="FF9C0006"/>
      <name val="Arial"/>
      <family val="0"/>
      <charset val="1"/>
    </font>
    <font>
      <b val="true"/>
      <sz val="9"/>
      <color rgb="FFFFFFFF"/>
      <name val="Arial"/>
      <family val="0"/>
      <charset val="1"/>
    </font>
    <font>
      <i val="true"/>
      <sz val="9"/>
      <color rgb="FF595959"/>
      <name val="Arial"/>
      <family val="0"/>
      <charset val="1"/>
    </font>
    <font>
      <b val="true"/>
      <sz val="14"/>
      <color rgb="FF9C5700"/>
      <name val="Arial"/>
      <family val="0"/>
      <charset val="1"/>
    </font>
    <font>
      <b val="true"/>
      <sz val="14"/>
      <color rgb="FF7F3F00"/>
      <name val="Arial"/>
      <family val="0"/>
      <charset val="1"/>
    </font>
    <font>
      <b val="true"/>
      <sz val="14"/>
      <color rgb="FF9C0006"/>
      <name val="Arial"/>
      <family val="0"/>
      <charset val="1"/>
    </font>
    <font>
      <b val="true"/>
      <sz val="14"/>
      <color rgb="FF276221"/>
      <name val="Arial"/>
      <family val="0"/>
      <charset val="1"/>
    </font>
    <font>
      <b val="true"/>
      <sz val="15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b val="true"/>
      <sz val="14"/>
      <color rgb="FF0000FF"/>
      <name val="Arial"/>
      <family val="0"/>
      <charset val="1"/>
    </font>
    <font>
      <sz val="9"/>
      <color rgb="FF000000"/>
      <name val="Arial"/>
      <family val="0"/>
      <charset val="1"/>
    </font>
    <font>
      <b val="true"/>
      <sz val="12"/>
      <color rgb="FF000000"/>
      <name val="Arial"/>
      <family val="0"/>
      <charset val="1"/>
    </font>
    <font>
      <b val="true"/>
      <sz val="18"/>
      <color rgb="FF000000"/>
      <name val="Arial"/>
      <family val="0"/>
      <charset val="1"/>
    </font>
    <font>
      <i val="true"/>
      <sz val="10"/>
      <color rgb="FF1F3864"/>
      <name val="Arial"/>
      <family val="0"/>
      <charset val="1"/>
    </font>
    <font>
      <i val="true"/>
      <sz val="10"/>
      <color rgb="FF375623"/>
      <name val="Arial"/>
      <family val="0"/>
      <charset val="1"/>
    </font>
    <font>
      <i val="true"/>
      <sz val="10"/>
      <color rgb="FF7F6000"/>
      <name val="Arial"/>
      <family val="0"/>
      <charset val="1"/>
    </font>
    <font>
      <i val="true"/>
      <sz val="10"/>
      <color rgb="FF833C00"/>
      <name val="Arial"/>
      <family val="0"/>
      <charset val="1"/>
    </font>
    <font>
      <i val="true"/>
      <sz val="8"/>
      <color rgb="FF595959"/>
      <name val="Arial"/>
      <family val="0"/>
      <charset val="1"/>
    </font>
    <font>
      <b val="true"/>
      <sz val="10"/>
      <color rgb="FF1F3864"/>
      <name val="Arial"/>
      <family val="0"/>
      <charset val="1"/>
    </font>
  </fonts>
  <fills count="17">
    <fill>
      <patternFill patternType="none"/>
    </fill>
    <fill>
      <patternFill patternType="gray125"/>
    </fill>
    <fill>
      <patternFill patternType="solid">
        <fgColor rgb="FF1F3864"/>
        <bgColor rgb="FF333399"/>
      </patternFill>
    </fill>
    <fill>
      <patternFill patternType="solid">
        <fgColor rgb="FF2E75B6"/>
        <bgColor rgb="FF0066CC"/>
      </patternFill>
    </fill>
    <fill>
      <patternFill patternType="solid">
        <fgColor rgb="FFC6EFCE"/>
        <bgColor rgb="FFE2EFDA"/>
      </patternFill>
    </fill>
    <fill>
      <patternFill patternType="solid">
        <fgColor rgb="FFFFEB9C"/>
        <bgColor rgb="FFFFF2CC"/>
      </patternFill>
    </fill>
    <fill>
      <patternFill patternType="solid">
        <fgColor rgb="FFFFCC99"/>
        <bgColor rgb="FFFFC7CE"/>
      </patternFill>
    </fill>
    <fill>
      <patternFill patternType="solid">
        <fgColor rgb="FFFFC7CE"/>
        <bgColor rgb="FFFFCC99"/>
      </patternFill>
    </fill>
    <fill>
      <patternFill patternType="solid">
        <fgColor rgb="FFF2F2F2"/>
        <bgColor rgb="FFEBF3FB"/>
      </patternFill>
    </fill>
    <fill>
      <patternFill patternType="solid">
        <fgColor rgb="FFFFFFFF"/>
        <bgColor rgb="FFFFFDE7"/>
      </patternFill>
    </fill>
    <fill>
      <patternFill patternType="solid">
        <fgColor rgb="FFBDD7EE"/>
        <bgColor rgb="FFC6EFCE"/>
      </patternFill>
    </fill>
    <fill>
      <patternFill patternType="solid">
        <fgColor rgb="FFEBF3FB"/>
        <bgColor rgb="FFF2F2F2"/>
      </patternFill>
    </fill>
    <fill>
      <patternFill patternType="solid">
        <fgColor rgb="FFFFFDE7"/>
        <bgColor rgb="FFFFFFFF"/>
      </patternFill>
    </fill>
    <fill>
      <patternFill patternType="solid">
        <fgColor rgb="FFDEEAF1"/>
        <bgColor rgb="FFE2EFDA"/>
      </patternFill>
    </fill>
    <fill>
      <patternFill patternType="solid">
        <fgColor rgb="FFE2EFDA"/>
        <bgColor rgb="FFDEEAF1"/>
      </patternFill>
    </fill>
    <fill>
      <patternFill patternType="solid">
        <fgColor rgb="FFFFF2CC"/>
        <bgColor rgb="FFFCE4D6"/>
      </patternFill>
    </fill>
    <fill>
      <patternFill patternType="solid">
        <fgColor rgb="FFFCE4D6"/>
        <bgColor rgb="FFFFF2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/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 style="medium">
        <color rgb="FF404040"/>
      </left>
      <right style="medium">
        <color rgb="FF404040"/>
      </right>
      <top style="medium">
        <color rgb="FF404040"/>
      </top>
      <bottom style="medium">
        <color rgb="FF40404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9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1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6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3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7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8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1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9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9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10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3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11" borderId="2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25" fillId="1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center" textRotation="0" wrapText="false" indent="2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6" fillId="9" borderId="2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26" fillId="8" borderId="2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27" fillId="11" borderId="2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5" fontId="28" fillId="11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9" fillId="1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0" fillId="1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1" fillId="1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2" fillId="1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13" borderId="2" xfId="0" applyFont="true" applyBorder="true" applyAlignment="true" applyProtection="false">
      <alignment horizontal="general" vertical="center" textRotation="0" wrapText="true" indent="1" shrinkToFit="false"/>
      <protection locked="true" hidden="false"/>
    </xf>
    <xf numFmtId="164" fontId="26" fillId="14" borderId="2" xfId="0" applyFont="true" applyBorder="true" applyAlignment="true" applyProtection="false">
      <alignment horizontal="general" vertical="center" textRotation="0" wrapText="true" indent="1" shrinkToFit="false"/>
      <protection locked="true" hidden="false"/>
    </xf>
    <xf numFmtId="164" fontId="26" fillId="15" borderId="2" xfId="0" applyFont="true" applyBorder="true" applyAlignment="true" applyProtection="false">
      <alignment horizontal="general" vertical="center" textRotation="0" wrapText="true" indent="1" shrinkToFit="false"/>
      <protection locked="true" hidden="false"/>
    </xf>
    <xf numFmtId="164" fontId="26" fillId="16" borderId="2" xfId="0" applyFont="true" applyBorder="true" applyAlignment="true" applyProtection="false">
      <alignment horizontal="general" vertical="center" textRotation="0" wrapText="true" indent="1" shrinkToFit="false"/>
      <protection locked="true" hidden="false"/>
    </xf>
    <xf numFmtId="164" fontId="26" fillId="9" borderId="2" xfId="0" applyFont="true" applyBorder="true" applyAlignment="true" applyProtection="false">
      <alignment horizontal="general" vertical="center" textRotation="0" wrapText="true" indent="1" shrinkToFit="false"/>
      <protection locked="true" hidden="false"/>
    </xf>
    <xf numFmtId="164" fontId="33" fillId="10" borderId="2" xfId="0" applyFont="true" applyBorder="true" applyAlignment="true" applyProtection="false">
      <alignment horizontal="general" vertical="center" textRotation="0" wrapText="true" indent="1" shrinkToFit="false"/>
      <protection locked="true" hidden="false"/>
    </xf>
    <xf numFmtId="164" fontId="34" fillId="10" borderId="2" xfId="0" applyFont="true" applyBorder="true" applyAlignment="true" applyProtection="false">
      <alignment horizontal="general" vertical="center" textRotation="0" wrapText="true" indent="1" shrinkToFit="false"/>
      <protection locked="true" hidden="false"/>
    </xf>
    <xf numFmtId="164" fontId="26" fillId="10" borderId="1" xfId="0" applyFont="true" applyBorder="true" applyAlignment="true" applyProtection="false">
      <alignment horizontal="general" vertical="center" textRotation="0" wrapText="true" indent="1" shrinkToFit="false"/>
      <protection locked="true" hidden="false"/>
    </xf>
    <xf numFmtId="164" fontId="34" fillId="9" borderId="2" xfId="0" applyFont="true" applyBorder="true" applyAlignment="true" applyProtection="false">
      <alignment horizontal="general" vertical="center" textRotation="0" wrapText="true" indent="1" shrinkToFit="false"/>
      <protection locked="true" hidden="false"/>
    </xf>
    <xf numFmtId="164" fontId="26" fillId="9" borderId="1" xfId="0" applyFont="true" applyBorder="true" applyAlignment="true" applyProtection="false">
      <alignment horizontal="general" vertical="center" textRotation="0" wrapText="true" indent="1" shrinkToFit="false"/>
      <protection locked="true" hidden="false"/>
    </xf>
    <xf numFmtId="164" fontId="34" fillId="11" borderId="2" xfId="0" applyFont="true" applyBorder="true" applyAlignment="true" applyProtection="false">
      <alignment horizontal="general" vertical="center" textRotation="0" wrapText="true" indent="1" shrinkToFit="false"/>
      <protection locked="true" hidden="false"/>
    </xf>
    <xf numFmtId="164" fontId="26" fillId="11" borderId="1" xfId="0" applyFont="true" applyBorder="true" applyAlignment="true" applyProtection="false">
      <alignment horizontal="general" vertical="center" textRotation="0" wrapText="tru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8">
    <dxf>
      <font>
        <name val="Arial"/>
        <charset val="1"/>
        <family val="0"/>
        <b val="1"/>
        <color rgb="FF276221"/>
      </font>
      <fill>
        <patternFill>
          <bgColor rgb="FFC6EFCE"/>
        </patternFill>
      </fill>
    </dxf>
    <dxf>
      <font>
        <name val="Arial"/>
        <charset val="1"/>
        <family val="0"/>
        <b val="1"/>
        <color rgb="FF9C5700"/>
      </font>
      <fill>
        <patternFill>
          <bgColor rgb="FFFFEB9C"/>
        </patternFill>
      </fill>
    </dxf>
    <dxf>
      <font>
        <name val="Arial"/>
        <charset val="1"/>
        <family val="0"/>
        <b val="1"/>
        <color rgb="FF7F3F00"/>
      </font>
      <fill>
        <patternFill>
          <bgColor rgb="FFFFCC99"/>
        </patternFill>
      </fill>
    </dxf>
    <dxf>
      <font>
        <name val="Arial"/>
        <charset val="1"/>
        <family val="0"/>
        <b val="1"/>
        <color rgb="FF9C0006"/>
      </font>
      <fill>
        <patternFill>
          <bgColor rgb="FFFFC7CE"/>
        </patternFill>
      </fill>
    </dxf>
    <dxf>
      <font>
        <name val="Arial"/>
        <charset val="1"/>
        <family val="0"/>
        <b val="1"/>
        <color rgb="FF276221"/>
        <sz val="18"/>
      </font>
      <fill>
        <patternFill>
          <bgColor rgb="FFC6EFCE"/>
        </patternFill>
      </fill>
    </dxf>
    <dxf>
      <font>
        <name val="Arial"/>
        <charset val="1"/>
        <family val="0"/>
        <b val="1"/>
        <color rgb="FF9C5700"/>
        <sz val="18"/>
      </font>
      <fill>
        <patternFill>
          <bgColor rgb="FFFFEB9C"/>
        </patternFill>
      </fill>
    </dxf>
    <dxf>
      <font>
        <name val="Arial"/>
        <charset val="1"/>
        <family val="0"/>
        <b val="1"/>
        <color rgb="FF7F3F00"/>
        <sz val="18"/>
      </font>
      <fill>
        <patternFill>
          <bgColor rgb="FFFFCC99"/>
        </patternFill>
      </fill>
    </dxf>
    <dxf>
      <font>
        <name val="Arial"/>
        <charset val="1"/>
        <family val="0"/>
        <b val="1"/>
        <color rgb="FF9C0006"/>
        <sz val="18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2CC"/>
      <rgbColor rgb="FFFF00FF"/>
      <rgbColor rgb="FF00FFFF"/>
      <rgbColor rgb="FF9C0006"/>
      <rgbColor rgb="FF276221"/>
      <rgbColor rgb="FF000080"/>
      <rgbColor rgb="FF7F6000"/>
      <rgbColor rgb="FF800080"/>
      <rgbColor rgb="FF008080"/>
      <rgbColor rgb="FFBFBFBF"/>
      <rgbColor rgb="FF808080"/>
      <rgbColor rgb="FF9999FF"/>
      <rgbColor rgb="FF7F3F00"/>
      <rgbColor rgb="FFFFFDE7"/>
      <rgbColor rgb="FFEBF3FB"/>
      <rgbColor rgb="FF660066"/>
      <rgbColor rgb="FFFF8080"/>
      <rgbColor rgb="FF0066CC"/>
      <rgbColor rgb="FFBDD7EE"/>
      <rgbColor rgb="FF000080"/>
      <rgbColor rgb="FFFF00FF"/>
      <rgbColor rgb="FFF2F2F2"/>
      <rgbColor rgb="FF00FFFF"/>
      <rgbColor rgb="FF800080"/>
      <rgbColor rgb="FF800000"/>
      <rgbColor rgb="FF008080"/>
      <rgbColor rgb="FF0000FF"/>
      <rgbColor rgb="FF00CCFF"/>
      <rgbColor rgb="FFDEEAF1"/>
      <rgbColor rgb="FFC6EFCE"/>
      <rgbColor rgb="FFFFEB9C"/>
      <rgbColor rgb="FFE2EFDA"/>
      <rgbColor rgb="FFFFC7CE"/>
      <rgbColor rgb="FFFCE4D6"/>
      <rgbColor rgb="FFFFCC99"/>
      <rgbColor rgb="FF2E75B6"/>
      <rgbColor rgb="FF33CCCC"/>
      <rgbColor rgb="FF99CC00"/>
      <rgbColor rgb="FFFFCC00"/>
      <rgbColor rgb="FFFF9900"/>
      <rgbColor rgb="FFED7D31"/>
      <rgbColor rgb="FF595959"/>
      <rgbColor rgb="FF70AD47"/>
      <rgbColor rgb="FF1F3864"/>
      <rgbColor rgb="FF339966"/>
      <rgbColor rgb="FF003300"/>
      <rgbColor rgb="FF375623"/>
      <rgbColor rgb="FF833C00"/>
      <rgbColor rgb="FF9C5700"/>
      <rgbColor rgb="FF333399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F3864"/>
    <pageSetUpPr fitToPage="true"/>
  </sheetPr>
  <dimension ref="B1:I39"/>
  <sheetViews>
    <sheetView showFormulas="false" showGridLines="fals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22"/>
    <col collapsed="false" customWidth="true" hidden="false" outlineLevel="0" max="8" min="3" style="0" width="14"/>
    <col collapsed="false" customWidth="true" hidden="false" outlineLevel="0" max="9" min="9" style="0" width="28"/>
  </cols>
  <sheetData>
    <row r="1" customFormat="false" ht="36" hidden="false" customHeight="true" outlineLevel="0" collapsed="false">
      <c r="B1" s="1" t="s">
        <v>0</v>
      </c>
      <c r="C1" s="1"/>
      <c r="D1" s="1"/>
      <c r="E1" s="1"/>
      <c r="F1" s="1"/>
      <c r="G1" s="1"/>
      <c r="H1" s="1"/>
    </row>
    <row r="2" customFormat="false" ht="21.75" hidden="false" customHeight="true" outlineLevel="0" collapsed="false">
      <c r="B2" s="2" t="s">
        <v>1</v>
      </c>
      <c r="C2" s="2"/>
      <c r="D2" s="2"/>
      <c r="E2" s="2"/>
      <c r="F2" s="2"/>
      <c r="G2" s="2"/>
      <c r="H2" s="2"/>
    </row>
    <row r="3" customFormat="false" ht="7.5" hidden="false" customHeight="true" outlineLevel="0" collapsed="false"/>
    <row r="4" customFormat="false" ht="18" hidden="false" customHeight="true" outlineLevel="0" collapsed="false">
      <c r="B4" s="3" t="s">
        <v>2</v>
      </c>
      <c r="C4" s="3"/>
      <c r="D4" s="3"/>
      <c r="E4" s="3"/>
      <c r="F4" s="3"/>
      <c r="G4" s="3"/>
      <c r="H4" s="3"/>
    </row>
    <row r="5" customFormat="false" ht="19.5" hidden="false" customHeight="true" outlineLevel="0" collapsed="false">
      <c r="B5" s="4" t="s">
        <v>3</v>
      </c>
      <c r="C5" s="4"/>
      <c r="D5" s="5" t="s">
        <v>4</v>
      </c>
      <c r="E5" s="5"/>
      <c r="F5" s="5"/>
      <c r="G5" s="5"/>
      <c r="H5" s="5"/>
    </row>
    <row r="6" customFormat="false" ht="19.5" hidden="false" customHeight="true" outlineLevel="0" collapsed="false">
      <c r="B6" s="6" t="s">
        <v>5</v>
      </c>
      <c r="C6" s="6"/>
      <c r="D6" s="7" t="s">
        <v>6</v>
      </c>
      <c r="E6" s="7"/>
      <c r="F6" s="7"/>
      <c r="G6" s="7"/>
      <c r="H6" s="7"/>
    </row>
    <row r="7" customFormat="false" ht="19.5" hidden="false" customHeight="true" outlineLevel="0" collapsed="false">
      <c r="B7" s="8" t="s">
        <v>7</v>
      </c>
      <c r="C7" s="8"/>
      <c r="D7" s="9" t="s">
        <v>8</v>
      </c>
      <c r="E7" s="9"/>
      <c r="F7" s="9"/>
      <c r="G7" s="9"/>
      <c r="H7" s="9"/>
    </row>
    <row r="8" customFormat="false" ht="19.5" hidden="false" customHeight="true" outlineLevel="0" collapsed="false">
      <c r="B8" s="10" t="s">
        <v>9</v>
      </c>
      <c r="C8" s="10"/>
      <c r="D8" s="11" t="s">
        <v>10</v>
      </c>
      <c r="E8" s="11"/>
      <c r="F8" s="11"/>
      <c r="G8" s="11"/>
      <c r="H8" s="11"/>
    </row>
    <row r="9" customFormat="false" ht="12" hidden="false" customHeight="true" outlineLevel="0" collapsed="false"/>
    <row r="10" customFormat="false" ht="36" hidden="false" customHeight="true" outlineLevel="0" collapsed="false">
      <c r="B10" s="12" t="s">
        <v>11</v>
      </c>
      <c r="C10" s="12"/>
      <c r="D10" s="13" t="s">
        <v>12</v>
      </c>
      <c r="E10" s="13" t="s">
        <v>13</v>
      </c>
      <c r="F10" s="13" t="s">
        <v>14</v>
      </c>
      <c r="G10" s="13" t="s">
        <v>15</v>
      </c>
      <c r="H10" s="13" t="s">
        <v>16</v>
      </c>
      <c r="I10" s="14" t="s">
        <v>17</v>
      </c>
    </row>
    <row r="11" customFormat="false" ht="31.5" hidden="false" customHeight="true" outlineLevel="0" collapsed="false">
      <c r="B11" s="15" t="s">
        <v>18</v>
      </c>
      <c r="C11" s="15"/>
      <c r="D11" s="16" t="n">
        <v>5</v>
      </c>
      <c r="E11" s="17" t="n">
        <v>10</v>
      </c>
      <c r="F11" s="17" t="n">
        <v>15</v>
      </c>
      <c r="G11" s="18" t="n">
        <v>20</v>
      </c>
      <c r="H11" s="18" t="n">
        <v>25</v>
      </c>
      <c r="I11" s="14"/>
    </row>
    <row r="12" customFormat="false" ht="31.5" hidden="false" customHeight="true" outlineLevel="0" collapsed="false">
      <c r="B12" s="15" t="s">
        <v>19</v>
      </c>
      <c r="C12" s="15"/>
      <c r="D12" s="19" t="n">
        <v>4</v>
      </c>
      <c r="E12" s="16" t="n">
        <v>8</v>
      </c>
      <c r="F12" s="17" t="n">
        <v>12</v>
      </c>
      <c r="G12" s="17" t="n">
        <v>16</v>
      </c>
      <c r="H12" s="18" t="n">
        <v>20</v>
      </c>
      <c r="I12" s="14"/>
    </row>
    <row r="13" customFormat="false" ht="31.5" hidden="false" customHeight="true" outlineLevel="0" collapsed="false">
      <c r="B13" s="15" t="s">
        <v>20</v>
      </c>
      <c r="C13" s="15"/>
      <c r="D13" s="19" t="n">
        <v>3</v>
      </c>
      <c r="E13" s="16" t="n">
        <v>6</v>
      </c>
      <c r="F13" s="16" t="n">
        <v>9</v>
      </c>
      <c r="G13" s="17" t="n">
        <v>12</v>
      </c>
      <c r="H13" s="17" t="n">
        <v>15</v>
      </c>
      <c r="I13" s="14"/>
    </row>
    <row r="14" customFormat="false" ht="31.5" hidden="false" customHeight="true" outlineLevel="0" collapsed="false">
      <c r="B14" s="15" t="s">
        <v>21</v>
      </c>
      <c r="C14" s="15"/>
      <c r="D14" s="19" t="n">
        <v>2</v>
      </c>
      <c r="E14" s="19" t="n">
        <v>4</v>
      </c>
      <c r="F14" s="16" t="n">
        <v>6</v>
      </c>
      <c r="G14" s="16" t="n">
        <v>8</v>
      </c>
      <c r="H14" s="17" t="n">
        <v>10</v>
      </c>
      <c r="I14" s="14"/>
    </row>
    <row r="15" customFormat="false" ht="31.5" hidden="false" customHeight="true" outlineLevel="0" collapsed="false">
      <c r="B15" s="15" t="s">
        <v>22</v>
      </c>
      <c r="C15" s="15"/>
      <c r="D15" s="19" t="n">
        <v>1</v>
      </c>
      <c r="E15" s="19" t="n">
        <v>2</v>
      </c>
      <c r="F15" s="19" t="n">
        <v>3</v>
      </c>
      <c r="G15" s="19" t="n">
        <v>4</v>
      </c>
      <c r="H15" s="16" t="n">
        <v>5</v>
      </c>
      <c r="I15" s="14"/>
    </row>
    <row r="16" customFormat="false" ht="12" hidden="false" customHeight="true" outlineLevel="0" collapsed="false"/>
    <row r="17" customFormat="false" ht="18" hidden="false" customHeight="true" outlineLevel="0" collapsed="false"/>
    <row r="18" customFormat="false" ht="18" hidden="false" customHeight="true" outlineLevel="0" collapsed="false"/>
    <row r="19" customFormat="false" ht="18" hidden="false" customHeight="true" outlineLevel="0" collapsed="false"/>
    <row r="20" customFormat="false" ht="18" hidden="false" customHeight="true" outlineLevel="0" collapsed="false"/>
    <row r="21" customFormat="false" ht="18" hidden="false" customHeight="true" outlineLevel="0" collapsed="false"/>
    <row r="22" customFormat="false" ht="18" hidden="false" customHeight="true" outlineLevel="0" collapsed="false"/>
    <row r="23" customFormat="false" ht="18" hidden="false" customHeight="true" outlineLevel="0" collapsed="false"/>
    <row r="24" customFormat="false" ht="18" hidden="false" customHeight="true" outlineLevel="0" collapsed="false"/>
    <row r="25" customFormat="false" ht="18" hidden="false" customHeight="true" outlineLevel="0" collapsed="false"/>
    <row r="26" customFormat="false" ht="18" hidden="false" customHeight="true" outlineLevel="0" collapsed="false"/>
    <row r="27" customFormat="false" ht="18" hidden="false" customHeight="true" outlineLevel="0" collapsed="false"/>
    <row r="28" customFormat="false" ht="18" hidden="false" customHeight="true" outlineLevel="0" collapsed="false"/>
    <row r="29" customFormat="false" ht="18" hidden="false" customHeight="true" outlineLevel="0" collapsed="false"/>
    <row r="30" customFormat="false" ht="18" hidden="false" customHeight="true" outlineLevel="0" collapsed="false"/>
    <row r="31" customFormat="false" ht="18" hidden="false" customHeight="true" outlineLevel="0" collapsed="false"/>
    <row r="32" customFormat="false" ht="18" hidden="false" customHeight="true" outlineLevel="0" collapsed="false"/>
    <row r="33" customFormat="false" ht="18" hidden="false" customHeight="true" outlineLevel="0" collapsed="false"/>
    <row r="34" customFormat="false" ht="18" hidden="false" customHeight="true" outlineLevel="0" collapsed="false"/>
    <row r="35" customFormat="false" ht="18" hidden="false" customHeight="true" outlineLevel="0" collapsed="false"/>
    <row r="36" customFormat="false" ht="18" hidden="false" customHeight="true" outlineLevel="0" collapsed="false"/>
    <row r="37" customFormat="false" ht="18" hidden="false" customHeight="true" outlineLevel="0" collapsed="false"/>
    <row r="38" customFormat="false" ht="18" hidden="false" customHeight="true" outlineLevel="0" collapsed="false"/>
    <row r="39" customFormat="false" ht="18" hidden="false" customHeight="true" outlineLevel="0" collapsed="false"/>
  </sheetData>
  <mergeCells count="18">
    <mergeCell ref="B1:H1"/>
    <mergeCell ref="B2:H2"/>
    <mergeCell ref="B4:H4"/>
    <mergeCell ref="B5:C5"/>
    <mergeCell ref="D5:H5"/>
    <mergeCell ref="B6:C6"/>
    <mergeCell ref="D6:H6"/>
    <mergeCell ref="B7:C7"/>
    <mergeCell ref="D7:H7"/>
    <mergeCell ref="B8:C8"/>
    <mergeCell ref="D8:H8"/>
    <mergeCell ref="B10:C10"/>
    <mergeCell ref="I10:I15"/>
    <mergeCell ref="B11:C11"/>
    <mergeCell ref="B12:C12"/>
    <mergeCell ref="B13:C13"/>
    <mergeCell ref="B14:C14"/>
    <mergeCell ref="B15:C1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75B6"/>
    <pageSetUpPr fitToPage="true"/>
  </sheetPr>
  <dimension ref="A1:M16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12"/>
    <col collapsed="false" customWidth="true" hidden="false" outlineLevel="0" max="3" min="3" style="0" width="28"/>
    <col collapsed="false" customWidth="true" hidden="false" outlineLevel="0" max="4" min="4" style="0" width="20"/>
    <col collapsed="false" customWidth="true" hidden="false" outlineLevel="0" max="7" min="5" style="0" width="14"/>
    <col collapsed="false" customWidth="true" hidden="false" outlineLevel="0" max="10" min="8" style="0" width="20"/>
    <col collapsed="false" customWidth="true" hidden="false" outlineLevel="0" max="13" min="11" style="0" width="18"/>
  </cols>
  <sheetData>
    <row r="1" customFormat="false" ht="33.75" hidden="false" customHeight="true" outlineLevel="0" collapsed="false">
      <c r="A1" s="20" t="s">
        <v>23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customFormat="false" ht="19.5" hidden="false" customHeight="true" outlineLevel="0" collapsed="false">
      <c r="A2" s="2" t="s">
        <v>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customFormat="false" ht="7.5" hidden="false" customHeight="true" outlineLevel="0" collapsed="false"/>
    <row r="4" customFormat="false" ht="48" hidden="false" customHeight="true" outlineLevel="0" collapsed="false">
      <c r="A4" s="21" t="s">
        <v>25</v>
      </c>
      <c r="B4" s="21" t="s">
        <v>26</v>
      </c>
      <c r="C4" s="21" t="s">
        <v>27</v>
      </c>
      <c r="D4" s="21" t="s">
        <v>28</v>
      </c>
      <c r="E4" s="21" t="s">
        <v>29</v>
      </c>
      <c r="F4" s="21" t="s">
        <v>30</v>
      </c>
      <c r="G4" s="21" t="s">
        <v>31</v>
      </c>
      <c r="H4" s="21" t="s">
        <v>32</v>
      </c>
      <c r="I4" s="21" t="s">
        <v>33</v>
      </c>
      <c r="J4" s="21" t="s">
        <v>34</v>
      </c>
      <c r="K4" s="21" t="s">
        <v>35</v>
      </c>
      <c r="L4" s="21" t="s">
        <v>36</v>
      </c>
      <c r="M4" s="21" t="s">
        <v>37</v>
      </c>
    </row>
    <row r="5" customFormat="false" ht="21.75" hidden="false" customHeight="true" outlineLevel="0" collapsed="false">
      <c r="A5" s="22" t="s">
        <v>38</v>
      </c>
      <c r="B5" s="23" t="s">
        <v>39</v>
      </c>
      <c r="C5" s="24" t="s">
        <v>40</v>
      </c>
      <c r="D5" s="23" t="s">
        <v>41</v>
      </c>
      <c r="E5" s="22" t="n">
        <v>4</v>
      </c>
      <c r="F5" s="22" t="n">
        <v>4</v>
      </c>
      <c r="G5" s="25" t="n">
        <f aca="false">E5*F5</f>
        <v>16</v>
      </c>
      <c r="H5" s="26" t="str">
        <f aca="false">IF(G5&lt;=4,"Geringes Risiko",IF(G5&lt;=9,"Mittleres Risiko",IF(G5&lt;=19,"Hohes Risiko","Kritisches Risiko")))</f>
        <v>Hohes Risiko</v>
      </c>
      <c r="I5" s="22" t="s">
        <v>42</v>
      </c>
      <c r="J5" s="23" t="s">
        <v>43</v>
      </c>
      <c r="K5" s="22" t="s">
        <v>44</v>
      </c>
      <c r="L5" s="22" t="s">
        <v>45</v>
      </c>
      <c r="M5" s="23"/>
    </row>
    <row r="6" customFormat="false" ht="21.75" hidden="false" customHeight="true" outlineLevel="0" collapsed="false">
      <c r="A6" s="27" t="s">
        <v>46</v>
      </c>
      <c r="B6" s="28" t="s">
        <v>47</v>
      </c>
      <c r="C6" s="29" t="s">
        <v>48</v>
      </c>
      <c r="D6" s="28" t="s">
        <v>49</v>
      </c>
      <c r="E6" s="27" t="n">
        <v>2</v>
      </c>
      <c r="F6" s="27" t="n">
        <v>5</v>
      </c>
      <c r="G6" s="25" t="n">
        <f aca="false">E6*F6</f>
        <v>10</v>
      </c>
      <c r="H6" s="26" t="str">
        <f aca="false">IF(G6&lt;=4,"Geringes Risiko",IF(G6&lt;=9,"Mittleres Risiko",IF(G6&lt;=19,"Hohes Risiko","Kritisches Risiko")))</f>
        <v>Hohes Risiko</v>
      </c>
      <c r="I6" s="27" t="s">
        <v>42</v>
      </c>
      <c r="J6" s="28" t="s">
        <v>50</v>
      </c>
      <c r="K6" s="27" t="s">
        <v>51</v>
      </c>
      <c r="L6" s="27" t="s">
        <v>52</v>
      </c>
      <c r="M6" s="28"/>
    </row>
    <row r="7" customFormat="false" ht="21.75" hidden="false" customHeight="true" outlineLevel="0" collapsed="false">
      <c r="A7" s="22" t="s">
        <v>53</v>
      </c>
      <c r="B7" s="23" t="s">
        <v>54</v>
      </c>
      <c r="C7" s="24" t="s">
        <v>55</v>
      </c>
      <c r="D7" s="23" t="s">
        <v>56</v>
      </c>
      <c r="E7" s="22" t="n">
        <v>3</v>
      </c>
      <c r="F7" s="22" t="n">
        <v>3</v>
      </c>
      <c r="G7" s="30" t="n">
        <f aca="false">E7*F7</f>
        <v>9</v>
      </c>
      <c r="H7" s="31" t="str">
        <f aca="false">IF(G7&lt;=4,"Geringes Risiko",IF(G7&lt;=9,"Mittleres Risiko",IF(G7&lt;=19,"Hohes Risiko","Kritisches Risiko")))</f>
        <v>Mittleres Risiko</v>
      </c>
      <c r="I7" s="22" t="s">
        <v>57</v>
      </c>
      <c r="J7" s="23" t="s">
        <v>58</v>
      </c>
      <c r="K7" s="22" t="s">
        <v>59</v>
      </c>
      <c r="L7" s="22" t="s">
        <v>45</v>
      </c>
      <c r="M7" s="23"/>
    </row>
    <row r="8" customFormat="false" ht="21.75" hidden="false" customHeight="true" outlineLevel="0" collapsed="false">
      <c r="A8" s="27" t="s">
        <v>60</v>
      </c>
      <c r="B8" s="28" t="s">
        <v>61</v>
      </c>
      <c r="C8" s="29" t="s">
        <v>62</v>
      </c>
      <c r="D8" s="28" t="s">
        <v>63</v>
      </c>
      <c r="E8" s="27" t="n">
        <v>4</v>
      </c>
      <c r="F8" s="27" t="n">
        <v>3</v>
      </c>
      <c r="G8" s="25" t="n">
        <f aca="false">E8*F8</f>
        <v>12</v>
      </c>
      <c r="H8" s="26" t="str">
        <f aca="false">IF(G8&lt;=4,"Geringes Risiko",IF(G8&lt;=9,"Mittleres Risiko",IF(G8&lt;=19,"Hohes Risiko","Kritisches Risiko")))</f>
        <v>Hohes Risiko</v>
      </c>
      <c r="I8" s="27" t="s">
        <v>42</v>
      </c>
      <c r="J8" s="28" t="s">
        <v>64</v>
      </c>
      <c r="K8" s="27" t="s">
        <v>44</v>
      </c>
      <c r="L8" s="27" t="s">
        <v>65</v>
      </c>
      <c r="M8" s="28"/>
    </row>
    <row r="9" customFormat="false" ht="21.75" hidden="false" customHeight="true" outlineLevel="0" collapsed="false">
      <c r="A9" s="22" t="s">
        <v>66</v>
      </c>
      <c r="B9" s="23" t="s">
        <v>47</v>
      </c>
      <c r="C9" s="24" t="s">
        <v>67</v>
      </c>
      <c r="D9" s="23" t="s">
        <v>49</v>
      </c>
      <c r="E9" s="22" t="n">
        <v>2</v>
      </c>
      <c r="F9" s="22" t="n">
        <v>4</v>
      </c>
      <c r="G9" s="30" t="n">
        <f aca="false">E9*F9</f>
        <v>8</v>
      </c>
      <c r="H9" s="31" t="str">
        <f aca="false">IF(G9&lt;=4,"Geringes Risiko",IF(G9&lt;=9,"Mittleres Risiko",IF(G9&lt;=19,"Hohes Risiko","Kritisches Risiko")))</f>
        <v>Mittleres Risiko</v>
      </c>
      <c r="I9" s="22" t="s">
        <v>42</v>
      </c>
      <c r="J9" s="23" t="s">
        <v>68</v>
      </c>
      <c r="K9" s="22" t="s">
        <v>44</v>
      </c>
      <c r="L9" s="22" t="s">
        <v>52</v>
      </c>
      <c r="M9" s="23"/>
    </row>
    <row r="10" customFormat="false" ht="21.75" hidden="false" customHeight="true" outlineLevel="0" collapsed="false">
      <c r="A10" s="27" t="s">
        <v>69</v>
      </c>
      <c r="B10" s="28" t="s">
        <v>39</v>
      </c>
      <c r="C10" s="29" t="s">
        <v>70</v>
      </c>
      <c r="D10" s="28" t="s">
        <v>41</v>
      </c>
      <c r="E10" s="27" t="n">
        <v>2</v>
      </c>
      <c r="F10" s="27" t="n">
        <v>3</v>
      </c>
      <c r="G10" s="30" t="n">
        <f aca="false">E10*F10</f>
        <v>6</v>
      </c>
      <c r="H10" s="31" t="str">
        <f aca="false">IF(G10&lt;=4,"Geringes Risiko",IF(G10&lt;=9,"Mittleres Risiko",IF(G10&lt;=19,"Hohes Risiko","Kritisches Risiko")))</f>
        <v>Mittleres Risiko</v>
      </c>
      <c r="I10" s="27" t="s">
        <v>57</v>
      </c>
      <c r="J10" s="28" t="s">
        <v>71</v>
      </c>
      <c r="K10" s="27" t="s">
        <v>59</v>
      </c>
      <c r="L10" s="27" t="s">
        <v>72</v>
      </c>
      <c r="M10" s="28"/>
    </row>
    <row r="11" customFormat="false" ht="21.75" hidden="false" customHeight="true" outlineLevel="0" collapsed="false">
      <c r="A11" s="22" t="s">
        <v>73</v>
      </c>
      <c r="B11" s="23" t="s">
        <v>54</v>
      </c>
      <c r="C11" s="24" t="s">
        <v>74</v>
      </c>
      <c r="D11" s="23" t="s">
        <v>56</v>
      </c>
      <c r="E11" s="22" t="n">
        <v>2</v>
      </c>
      <c r="F11" s="22" t="n">
        <v>4</v>
      </c>
      <c r="G11" s="30" t="n">
        <f aca="false">E11*F11</f>
        <v>8</v>
      </c>
      <c r="H11" s="31" t="str">
        <f aca="false">IF(G11&lt;=4,"Geringes Risiko",IF(G11&lt;=9,"Mittleres Risiko",IF(G11&lt;=19,"Hohes Risiko","Kritisches Risiko")))</f>
        <v>Mittleres Risiko</v>
      </c>
      <c r="I11" s="22" t="s">
        <v>75</v>
      </c>
      <c r="J11" s="23" t="s">
        <v>76</v>
      </c>
      <c r="K11" s="22" t="s">
        <v>51</v>
      </c>
      <c r="L11" s="22" t="s">
        <v>52</v>
      </c>
      <c r="M11" s="23"/>
    </row>
    <row r="12" customFormat="false" ht="21.75" hidden="false" customHeight="true" outlineLevel="0" collapsed="false">
      <c r="A12" s="27" t="s">
        <v>77</v>
      </c>
      <c r="B12" s="28" t="s">
        <v>61</v>
      </c>
      <c r="C12" s="29" t="s">
        <v>78</v>
      </c>
      <c r="D12" s="28" t="s">
        <v>79</v>
      </c>
      <c r="E12" s="27" t="n">
        <v>1</v>
      </c>
      <c r="F12" s="27" t="n">
        <v>5</v>
      </c>
      <c r="G12" s="30" t="n">
        <f aca="false">E12*F12</f>
        <v>5</v>
      </c>
      <c r="H12" s="31" t="str">
        <f aca="false">IF(G12&lt;=4,"Geringes Risiko",IF(G12&lt;=9,"Mittleres Risiko",IF(G12&lt;=19,"Hohes Risiko","Kritisches Risiko")))</f>
        <v>Mittleres Risiko</v>
      </c>
      <c r="I12" s="27" t="s">
        <v>57</v>
      </c>
      <c r="J12" s="28" t="s">
        <v>80</v>
      </c>
      <c r="K12" s="27" t="s">
        <v>59</v>
      </c>
      <c r="L12" s="27" t="s">
        <v>81</v>
      </c>
      <c r="M12" s="28"/>
    </row>
    <row r="13" customFormat="false" ht="21.75" hidden="false" customHeight="true" outlineLevel="0" collapsed="false">
      <c r="A13" s="22" t="s">
        <v>82</v>
      </c>
      <c r="B13" s="23" t="s">
        <v>47</v>
      </c>
      <c r="C13" s="24" t="s">
        <v>83</v>
      </c>
      <c r="D13" s="23" t="s">
        <v>49</v>
      </c>
      <c r="E13" s="22" t="n">
        <v>1</v>
      </c>
      <c r="F13" s="22" t="n">
        <v>5</v>
      </c>
      <c r="G13" s="30" t="n">
        <f aca="false">E13*F13</f>
        <v>5</v>
      </c>
      <c r="H13" s="31" t="str">
        <f aca="false">IF(G13&lt;=4,"Geringes Risiko",IF(G13&lt;=9,"Mittleres Risiko",IF(G13&lt;=19,"Hohes Risiko","Kritisches Risiko")))</f>
        <v>Mittleres Risiko</v>
      </c>
      <c r="I13" s="22" t="s">
        <v>75</v>
      </c>
      <c r="J13" s="23" t="s">
        <v>84</v>
      </c>
      <c r="K13" s="22" t="s">
        <v>85</v>
      </c>
      <c r="L13" s="22" t="s">
        <v>52</v>
      </c>
      <c r="M13" s="23"/>
    </row>
    <row r="14" customFormat="false" ht="21.75" hidden="false" customHeight="true" outlineLevel="0" collapsed="false">
      <c r="A14" s="27" t="s">
        <v>86</v>
      </c>
      <c r="B14" s="28" t="s">
        <v>61</v>
      </c>
      <c r="C14" s="29" t="s">
        <v>87</v>
      </c>
      <c r="D14" s="28" t="s">
        <v>79</v>
      </c>
      <c r="E14" s="27" t="n">
        <v>2</v>
      </c>
      <c r="F14" s="27" t="n">
        <v>5</v>
      </c>
      <c r="G14" s="25" t="n">
        <f aca="false">E14*F14</f>
        <v>10</v>
      </c>
      <c r="H14" s="26" t="str">
        <f aca="false">IF(G14&lt;=4,"Geringes Risiko",IF(G14&lt;=9,"Mittleres Risiko",IF(G14&lt;=19,"Hohes Risiko","Kritisches Risiko")))</f>
        <v>Hohes Risiko</v>
      </c>
      <c r="I14" s="27" t="s">
        <v>88</v>
      </c>
      <c r="J14" s="28" t="s">
        <v>89</v>
      </c>
      <c r="K14" s="27" t="s">
        <v>51</v>
      </c>
      <c r="L14" s="27" t="s">
        <v>45</v>
      </c>
      <c r="M14" s="28"/>
    </row>
    <row r="16" customFormat="false" ht="19.5" hidden="false" customHeight="true" outlineLevel="0" collapsed="false">
      <c r="A16" s="32" t="s">
        <v>90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</row>
  </sheetData>
  <mergeCells count="3">
    <mergeCell ref="A1:M1"/>
    <mergeCell ref="A2:M2"/>
    <mergeCell ref="A16:M16"/>
  </mergeCells>
  <conditionalFormatting sqref="G5:G14">
    <cfRule type="cellIs" priority="2" operator="between" aboveAverage="0" equalAverage="0" bottom="0" percent="0" rank="0" text="" dxfId="0">
      <formula>1</formula>
      <formula>4</formula>
    </cfRule>
    <cfRule type="cellIs" priority="3" operator="between" aboveAverage="0" equalAverage="0" bottom="0" percent="0" rank="0" text="" dxfId="1">
      <formula>5</formula>
      <formula>9</formula>
    </cfRule>
    <cfRule type="cellIs" priority="4" operator="between" aboveAverage="0" equalAverage="0" bottom="0" percent="0" rank="0" text="" dxfId="2">
      <formula>10</formula>
      <formula>19</formula>
    </cfRule>
    <cfRule type="cellIs" priority="5" operator="between" aboveAverage="0" equalAverage="0" bottom="0" percent="0" rank="0" text="" dxfId="3">
      <formula>20</formula>
      <formula>25</formula>
    </cfRule>
  </conditionalFormatting>
  <dataValidations count="2">
    <dataValidation allowBlank="false" error="Bitte geben Sie einen Wert zwischen 1 und 5 ein." errorStyle="stop" errorTitle="Ungültiger Wert" operator="between" showDropDown="false" showErrorMessage="true" showInputMessage="false" sqref="E5:E100" type="whole">
      <formula1>1</formula1>
      <formula2>5</formula2>
    </dataValidation>
    <dataValidation allowBlank="false" error="Bitte geben Sie einen Wert zwischen 1 und 5 ein." errorStyle="stop" errorTitle="Ungültiger Wert" operator="between" showDropDown="false" showErrorMessage="true" showInputMessage="false" sqref="F5:F100" type="whole">
      <formula1>1</formula1>
      <formula2>5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0AD47"/>
    <pageSetUpPr fitToPage="true"/>
  </sheetPr>
  <dimension ref="B1:D3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2"/>
    <col collapsed="false" customWidth="true" hidden="false" outlineLevel="0" max="3" min="3" style="0" width="28"/>
    <col collapsed="false" customWidth="true" hidden="false" outlineLevel="0" max="4" min="4" style="0" width="22"/>
    <col collapsed="false" customWidth="true" hidden="false" outlineLevel="0" max="5" min="5" style="0" width="4"/>
  </cols>
  <sheetData>
    <row r="1" customFormat="false" ht="36" hidden="false" customHeight="true" outlineLevel="0" collapsed="false">
      <c r="B1" s="20" t="s">
        <v>91</v>
      </c>
      <c r="C1" s="20"/>
      <c r="D1" s="20"/>
    </row>
    <row r="2" customFormat="false" ht="21.75" hidden="false" customHeight="true" outlineLevel="0" collapsed="false">
      <c r="B2" s="2" t="s">
        <v>92</v>
      </c>
      <c r="C2" s="2"/>
      <c r="D2" s="2"/>
    </row>
    <row r="3" customFormat="false" ht="9.75" hidden="false" customHeight="true" outlineLevel="0" collapsed="false"/>
    <row r="4" customFormat="false" ht="24" hidden="false" customHeight="true" outlineLevel="0" collapsed="false">
      <c r="B4" s="33" t="s">
        <v>93</v>
      </c>
      <c r="C4" s="33"/>
      <c r="D4" s="33"/>
    </row>
    <row r="5" customFormat="false" ht="27.75" hidden="false" customHeight="true" outlineLevel="0" collapsed="false">
      <c r="B5" s="34" t="s">
        <v>94</v>
      </c>
      <c r="C5" s="35" t="n">
        <v>3</v>
      </c>
    </row>
    <row r="6" customFormat="false" ht="18" hidden="false" customHeight="true" outlineLevel="0" collapsed="false">
      <c r="B6" s="36" t="s">
        <v>95</v>
      </c>
    </row>
    <row r="7" customFormat="false" ht="27.75" hidden="false" customHeight="true" outlineLevel="0" collapsed="false">
      <c r="B7" s="34" t="s">
        <v>96</v>
      </c>
      <c r="C7" s="35" t="n">
        <v>3</v>
      </c>
    </row>
    <row r="8" customFormat="false" ht="9.75" hidden="false" customHeight="true" outlineLevel="0" collapsed="false">
      <c r="B8" s="36" t="s">
        <v>97</v>
      </c>
    </row>
    <row r="9" customFormat="false" ht="19.5" hidden="false" customHeight="true" outlineLevel="0" collapsed="false">
      <c r="B9" s="3" t="s">
        <v>98</v>
      </c>
      <c r="C9" s="3"/>
      <c r="D9" s="3"/>
    </row>
    <row r="10" customFormat="false" ht="19.5" hidden="false" customHeight="true" outlineLevel="0" collapsed="false">
      <c r="B10" s="37" t="s">
        <v>99</v>
      </c>
      <c r="C10" s="37" t="s">
        <v>100</v>
      </c>
    </row>
    <row r="11" customFormat="false" ht="19.5" hidden="false" customHeight="true" outlineLevel="0" collapsed="false">
      <c r="B11" s="38" t="s">
        <v>101</v>
      </c>
      <c r="C11" s="38" t="s">
        <v>102</v>
      </c>
    </row>
    <row r="12" customFormat="false" ht="19.5" hidden="false" customHeight="true" outlineLevel="0" collapsed="false">
      <c r="B12" s="39" t="s">
        <v>103</v>
      </c>
      <c r="C12" s="39" t="s">
        <v>104</v>
      </c>
    </row>
    <row r="13" customFormat="false" ht="19.5" hidden="false" customHeight="true" outlineLevel="0" collapsed="false">
      <c r="B13" s="38" t="s">
        <v>105</v>
      </c>
      <c r="C13" s="38" t="s">
        <v>106</v>
      </c>
    </row>
    <row r="14" customFormat="false" ht="19.5" hidden="false" customHeight="true" outlineLevel="0" collapsed="false">
      <c r="B14" s="39" t="s">
        <v>107</v>
      </c>
      <c r="C14" s="39" t="s">
        <v>108</v>
      </c>
    </row>
    <row r="15" customFormat="false" ht="19.5" hidden="false" customHeight="true" outlineLevel="0" collapsed="false">
      <c r="B15" s="38" t="s">
        <v>109</v>
      </c>
      <c r="C15" s="38" t="s">
        <v>110</v>
      </c>
    </row>
    <row r="16" customFormat="false" ht="9.75" hidden="false" customHeight="true" outlineLevel="0" collapsed="false"/>
    <row r="17" customFormat="false" ht="24" hidden="false" customHeight="true" outlineLevel="0" collapsed="false">
      <c r="B17" s="33" t="s">
        <v>111</v>
      </c>
      <c r="C17" s="33"/>
      <c r="D17" s="33"/>
    </row>
    <row r="18" customFormat="false" ht="36" hidden="false" customHeight="true" outlineLevel="0" collapsed="false">
      <c r="B18" s="40" t="s">
        <v>112</v>
      </c>
      <c r="C18" s="41" t="n">
        <f aca="false">C5*C7</f>
        <v>9</v>
      </c>
    </row>
    <row r="19" customFormat="false" ht="30" hidden="false" customHeight="true" outlineLevel="0" collapsed="false">
      <c r="B19" s="40" t="s">
        <v>32</v>
      </c>
      <c r="C19" s="42" t="str">
        <f aca="false">IF(C18&lt;=4,"🟢 Geringes Risiko – Akzeptabel",IF(C18&lt;=9,"🟡 Mittleres Risiko – Beobachten",IF(C18&lt;=19,"🟠 Hohes Risiko – Handlungsbedarf","🔴 Kritisches Risiko – Sofortmaßnahme")))</f>
        <v>🟡 Mittleres Risiko – Beobachten</v>
      </c>
    </row>
    <row r="20" customFormat="false" ht="30" hidden="false" customHeight="true" outlineLevel="0" collapsed="false">
      <c r="B20" s="40" t="s">
        <v>113</v>
      </c>
      <c r="C20" s="43" t="str">
        <f aca="false">IF(C18&lt;=4,"Akzeptieren: Risiko dokumentieren, Budget reservieren",IF(C18&lt;=9,"Vermindern / Beobachten: Maßnahmen planen &amp; dokumentieren",IF(C18&lt;=19,"Vermindern / Vermeiden: Gegenmaßnahmen zeitnah einleiten","Vermeiden / Sofortmaßnahme: Eskalation &amp; sofortige Gegenmaßnahmen")))</f>
        <v>Vermindern / Beobachten: Maßnahmen planen &amp; dokumentieren</v>
      </c>
    </row>
    <row r="21" customFormat="false" ht="19.5" hidden="false" customHeight="true" outlineLevel="0" collapsed="false"/>
    <row r="22" customFormat="false" ht="19.5" hidden="false" customHeight="true" outlineLevel="0" collapsed="false"/>
    <row r="23" customFormat="false" ht="19.5" hidden="false" customHeight="true" outlineLevel="0" collapsed="false"/>
    <row r="24" customFormat="false" ht="19.5" hidden="false" customHeight="true" outlineLevel="0" collapsed="false"/>
    <row r="25" customFormat="false" ht="19.5" hidden="false" customHeight="true" outlineLevel="0" collapsed="false"/>
    <row r="26" customFormat="false" ht="19.5" hidden="false" customHeight="true" outlineLevel="0" collapsed="false"/>
    <row r="27" customFormat="false" ht="19.5" hidden="false" customHeight="true" outlineLevel="0" collapsed="false"/>
    <row r="28" customFormat="false" ht="19.5" hidden="false" customHeight="true" outlineLevel="0" collapsed="false"/>
    <row r="29" customFormat="false" ht="19.5" hidden="false" customHeight="true" outlineLevel="0" collapsed="false"/>
    <row r="30" customFormat="false" ht="19.5" hidden="false" customHeight="true" outlineLevel="0" collapsed="false"/>
    <row r="31" customFormat="false" ht="19.5" hidden="false" customHeight="true" outlineLevel="0" collapsed="false"/>
    <row r="32" customFormat="false" ht="19.5" hidden="false" customHeight="true" outlineLevel="0" collapsed="false"/>
    <row r="33" customFormat="false" ht="19.5" hidden="false" customHeight="true" outlineLevel="0" collapsed="false"/>
    <row r="34" customFormat="false" ht="19.5" hidden="false" customHeight="true" outlineLevel="0" collapsed="false"/>
  </sheetData>
  <mergeCells count="5">
    <mergeCell ref="B1:D1"/>
    <mergeCell ref="B2:D2"/>
    <mergeCell ref="B4:D4"/>
    <mergeCell ref="B9:D9"/>
    <mergeCell ref="B17:D17"/>
  </mergeCells>
  <conditionalFormatting sqref="C18">
    <cfRule type="cellIs" priority="2" operator="between" aboveAverage="0" equalAverage="0" bottom="0" percent="0" rank="0" text="" dxfId="4">
      <formula>1</formula>
      <formula>4</formula>
    </cfRule>
    <cfRule type="cellIs" priority="3" operator="between" aboveAverage="0" equalAverage="0" bottom="0" percent="0" rank="0" text="" dxfId="5">
      <formula>5</formula>
      <formula>9</formula>
    </cfRule>
    <cfRule type="cellIs" priority="4" operator="between" aboveAverage="0" equalAverage="0" bottom="0" percent="0" rank="0" text="" dxfId="6">
      <formula>10</formula>
      <formula>19</formula>
    </cfRule>
    <cfRule type="cellIs" priority="5" operator="between" aboveAverage="0" equalAverage="0" bottom="0" percent="0" rank="0" text="" dxfId="7">
      <formula>20</formula>
      <formula>25</formula>
    </cfRule>
  </conditionalFormatting>
  <dataValidations count="2">
    <dataValidation allowBlank="false" error="Bitte geben Sie einen Wert zwischen 1 und 5 ein." errorStyle="stop" errorTitle="Ungültiger Wert" operator="between" prompt="Geben Sie einen Wert von 1 (sehr gering) bis 5 (sehr hoch) ein." promptTitle="Eintrittswahrscheinlichkeit" showDropDown="false" showErrorMessage="true" showInputMessage="true" sqref="C5" type="whole">
      <formula1>1</formula1>
      <formula2>5</formula2>
    </dataValidation>
    <dataValidation allowBlank="false" error="Bitte geben Sie einen Wert zwischen 1 und 5 ein." errorStyle="stop" errorTitle="Ungültiger Wert" operator="between" prompt="Geben Sie einen Wert von 1 (vernachlässigbar) bis 5 (katastrophal) ein." promptTitle="Schadensausmaß" showDropDown="false" showErrorMessage="true" showInputMessage="true" sqref="C7" type="whole">
      <formula1>1</formula1>
      <formula2>5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D7D31"/>
    <pageSetUpPr fitToPage="true"/>
  </sheetPr>
  <dimension ref="B1:E28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22"/>
    <col collapsed="false" customWidth="true" hidden="false" outlineLevel="0" max="4" min="3" style="0" width="36"/>
    <col collapsed="false" customWidth="true" hidden="false" outlineLevel="0" max="5" min="5" style="0" width="28"/>
    <col collapsed="false" customWidth="true" hidden="false" outlineLevel="0" max="6" min="6" style="0" width="4"/>
  </cols>
  <sheetData>
    <row r="1" customFormat="false" ht="36" hidden="false" customHeight="true" outlineLevel="0" collapsed="false">
      <c r="B1" s="20" t="s">
        <v>114</v>
      </c>
      <c r="C1" s="20"/>
      <c r="D1" s="20"/>
      <c r="E1" s="20"/>
    </row>
    <row r="2" customFormat="false" ht="21.75" hidden="false" customHeight="true" outlineLevel="0" collapsed="false">
      <c r="B2" s="2" t="s">
        <v>115</v>
      </c>
      <c r="C2" s="2"/>
      <c r="D2" s="2"/>
      <c r="E2" s="2"/>
    </row>
    <row r="3" customFormat="false" ht="9.75" hidden="false" customHeight="true" outlineLevel="0" collapsed="false"/>
    <row r="4" customFormat="false" ht="30" hidden="false" customHeight="true" outlineLevel="0" collapsed="false">
      <c r="B4" s="44" t="s">
        <v>116</v>
      </c>
      <c r="C4" s="44" t="s">
        <v>117</v>
      </c>
      <c r="D4" s="44" t="s">
        <v>118</v>
      </c>
      <c r="E4" s="44" t="s">
        <v>119</v>
      </c>
    </row>
    <row r="5" customFormat="false" ht="19.5" hidden="false" customHeight="true" outlineLevel="0" collapsed="false">
      <c r="B5" s="45" t="s">
        <v>120</v>
      </c>
      <c r="C5" s="46" t="s">
        <v>121</v>
      </c>
      <c r="D5" s="47" t="s">
        <v>122</v>
      </c>
      <c r="E5" s="48" t="s">
        <v>123</v>
      </c>
    </row>
    <row r="6" customFormat="false" ht="21.75" hidden="false" customHeight="true" outlineLevel="0" collapsed="false">
      <c r="B6" s="49" t="s">
        <v>124</v>
      </c>
      <c r="C6" s="50" t="s">
        <v>125</v>
      </c>
      <c r="D6" s="51" t="s">
        <v>126</v>
      </c>
      <c r="E6" s="52" t="s">
        <v>127</v>
      </c>
    </row>
    <row r="7" customFormat="false" ht="21.75" hidden="false" customHeight="true" outlineLevel="0" collapsed="false">
      <c r="B7" s="53" t="s">
        <v>128</v>
      </c>
      <c r="C7" s="53" t="s">
        <v>129</v>
      </c>
      <c r="D7" s="53" t="s">
        <v>130</v>
      </c>
      <c r="E7" s="53" t="s">
        <v>131</v>
      </c>
    </row>
    <row r="8" customFormat="false" ht="21.75" hidden="false" customHeight="true" outlineLevel="0" collapsed="false">
      <c r="B8" s="49" t="s">
        <v>132</v>
      </c>
      <c r="C8" s="50" t="s">
        <v>133</v>
      </c>
      <c r="D8" s="51" t="s">
        <v>134</v>
      </c>
      <c r="E8" s="52" t="s">
        <v>135</v>
      </c>
    </row>
    <row r="9" customFormat="false" ht="21.75" hidden="false" customHeight="true" outlineLevel="0" collapsed="false">
      <c r="B9" s="53" t="s">
        <v>136</v>
      </c>
      <c r="C9" s="53" t="s">
        <v>137</v>
      </c>
      <c r="D9" s="53" t="s">
        <v>138</v>
      </c>
      <c r="E9" s="53" t="s">
        <v>139</v>
      </c>
    </row>
    <row r="10" customFormat="false" ht="21.75" hidden="false" customHeight="true" outlineLevel="0" collapsed="false">
      <c r="B10" s="49" t="s">
        <v>140</v>
      </c>
      <c r="C10" s="50" t="s">
        <v>141</v>
      </c>
      <c r="D10" s="51" t="s">
        <v>142</v>
      </c>
      <c r="E10" s="52" t="s">
        <v>143</v>
      </c>
    </row>
    <row r="11" customFormat="false" ht="21.75" hidden="false" customHeight="true" outlineLevel="0" collapsed="false">
      <c r="B11" s="53" t="s">
        <v>144</v>
      </c>
      <c r="C11" s="53" t="s">
        <v>145</v>
      </c>
      <c r="D11" s="53" t="s">
        <v>146</v>
      </c>
      <c r="E11" s="53" t="s">
        <v>147</v>
      </c>
    </row>
    <row r="12" customFormat="false" ht="13.5" hidden="false" customHeight="true" outlineLevel="0" collapsed="false"/>
    <row r="13" customFormat="false" ht="31.5" hidden="false" customHeight="true" outlineLevel="0" collapsed="false">
      <c r="B13" s="54" t="s">
        <v>148</v>
      </c>
      <c r="C13" s="54" t="s">
        <v>149</v>
      </c>
      <c r="D13" s="54" t="s">
        <v>150</v>
      </c>
      <c r="E13" s="54" t="s">
        <v>151</v>
      </c>
    </row>
    <row r="14" customFormat="false" ht="9.75" hidden="false" customHeight="true" outlineLevel="0" collapsed="false"/>
    <row r="15" customFormat="false" ht="27.75" hidden="false" customHeight="true" outlineLevel="0" collapsed="false">
      <c r="B15" s="33" t="s">
        <v>152</v>
      </c>
      <c r="C15" s="33"/>
      <c r="D15" s="33"/>
      <c r="E15" s="33"/>
    </row>
    <row r="16" customFormat="false" ht="39.75" hidden="false" customHeight="true" outlineLevel="0" collapsed="false">
      <c r="B16" s="55" t="s">
        <v>153</v>
      </c>
      <c r="C16" s="56" t="s">
        <v>154</v>
      </c>
      <c r="D16" s="56"/>
      <c r="E16" s="56"/>
    </row>
    <row r="17" customFormat="false" ht="39.75" hidden="false" customHeight="true" outlineLevel="0" collapsed="false">
      <c r="B17" s="57" t="s">
        <v>155</v>
      </c>
      <c r="C17" s="58" t="s">
        <v>156</v>
      </c>
      <c r="D17" s="58"/>
      <c r="E17" s="58"/>
    </row>
    <row r="18" customFormat="false" ht="39.75" hidden="false" customHeight="true" outlineLevel="0" collapsed="false">
      <c r="B18" s="55" t="s">
        <v>157</v>
      </c>
      <c r="C18" s="56" t="s">
        <v>158</v>
      </c>
      <c r="D18" s="56"/>
      <c r="E18" s="56"/>
    </row>
    <row r="19" customFormat="false" ht="39.75" hidden="false" customHeight="true" outlineLevel="0" collapsed="false">
      <c r="B19" s="57" t="s">
        <v>159</v>
      </c>
      <c r="C19" s="58" t="s">
        <v>160</v>
      </c>
      <c r="D19" s="58"/>
      <c r="E19" s="58"/>
    </row>
    <row r="20" customFormat="false" ht="39.75" hidden="false" customHeight="true" outlineLevel="0" collapsed="false">
      <c r="B20" s="55" t="s">
        <v>161</v>
      </c>
      <c r="C20" s="56" t="s">
        <v>162</v>
      </c>
      <c r="D20" s="56"/>
      <c r="E20" s="56"/>
    </row>
    <row r="21" customFormat="false" ht="9.75" hidden="false" customHeight="true" outlineLevel="0" collapsed="false"/>
    <row r="22" customFormat="false" ht="27.75" hidden="false" customHeight="true" outlineLevel="0" collapsed="false">
      <c r="B22" s="33" t="s">
        <v>163</v>
      </c>
      <c r="C22" s="33"/>
      <c r="D22" s="33"/>
      <c r="E22" s="33"/>
    </row>
    <row r="23" customFormat="false" ht="21.75" hidden="false" customHeight="true" outlineLevel="0" collapsed="false">
      <c r="B23" s="59" t="s">
        <v>164</v>
      </c>
      <c r="C23" s="60" t="s">
        <v>165</v>
      </c>
      <c r="D23" s="60"/>
      <c r="E23" s="60"/>
    </row>
    <row r="24" customFormat="false" ht="6" hidden="false" customHeight="true" outlineLevel="0" collapsed="false"/>
    <row r="25" customFormat="false" ht="21.75" hidden="false" customHeight="true" outlineLevel="0" collapsed="false">
      <c r="B25" s="59" t="s">
        <v>166</v>
      </c>
      <c r="C25" s="60" t="s">
        <v>167</v>
      </c>
      <c r="D25" s="60"/>
      <c r="E25" s="60"/>
    </row>
    <row r="26" customFormat="false" ht="6" hidden="false" customHeight="true" outlineLevel="0" collapsed="false"/>
    <row r="27" customFormat="false" ht="21.75" hidden="false" customHeight="true" outlineLevel="0" collapsed="false">
      <c r="B27" s="59" t="s">
        <v>168</v>
      </c>
      <c r="C27" s="60" t="s">
        <v>169</v>
      </c>
      <c r="D27" s="60"/>
      <c r="E27" s="60"/>
    </row>
    <row r="28" customFormat="false" ht="6" hidden="false" customHeight="true" outlineLevel="0" collapsed="false"/>
  </sheetData>
  <mergeCells count="12">
    <mergeCell ref="B1:E1"/>
    <mergeCell ref="B2:E2"/>
    <mergeCell ref="B15:E15"/>
    <mergeCell ref="C16:E16"/>
    <mergeCell ref="C17:E17"/>
    <mergeCell ref="C18:E18"/>
    <mergeCell ref="C19:E19"/>
    <mergeCell ref="C20:E20"/>
    <mergeCell ref="B22:E22"/>
    <mergeCell ref="C23:E23"/>
    <mergeCell ref="C25:E25"/>
    <mergeCell ref="C27:E2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2026-03-16T08:57:26Z</dcterms:created>
  <dc:creator>openpyxl</dc:creator>
  <dc:description/>
  <dc:language>en-US</dc:language>
  <cp:lastModifiedBy/>
  <dcterms:modified xsi:type="dcterms:W3CDTF">2026-03-16T08:57:26Z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