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Forecast Rechner" sheetId="1" state="visible" r:id="rId1"/>
    <sheet xmlns:r="http://schemas.openxmlformats.org/officeDocument/2006/relationships" name="Vergleich Budget vs Forecast" sheetId="2" state="visible" r:id="rId2"/>
    <sheet xmlns:r="http://schemas.openxmlformats.org/officeDocument/2006/relationships" name="Rolling Forecast Vorlage" sheetId="3" state="visible" r:id="rId3"/>
    <sheet xmlns:r="http://schemas.openxmlformats.org/officeDocument/2006/relationships" name="Erfolgsfaktoren" sheetId="4" state="visible" r:id="rId4"/>
    <sheet xmlns:r="http://schemas.openxmlformats.org/officeDocument/2006/relationships" name="Vorteile &amp; Herausforderungen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€#,##0"/>
  </numFmts>
  <fonts count="11">
    <font>
      <name val="Calibri"/>
      <family val="2"/>
      <color theme="1"/>
      <sz val="11"/>
      <scheme val="minor"/>
    </font>
    <font>
      <b val="1"/>
      <color rgb="00073763"/>
      <sz val="18"/>
    </font>
    <font>
      <i val="1"/>
      <sz val="10"/>
    </font>
    <font>
      <b val="1"/>
      <color rgb="00FFFFFF"/>
      <sz val="12"/>
    </font>
    <font>
      <b val="1"/>
    </font>
    <font>
      <b val="1"/>
      <color rgb="000000FF"/>
    </font>
    <font>
      <b val="1"/>
      <sz val="12"/>
    </font>
    <font>
      <b val="1"/>
      <color rgb="00073763"/>
      <sz val="14"/>
    </font>
    <font>
      <b val="1"/>
      <color rgb="00073763"/>
      <sz val="16"/>
    </font>
    <font>
      <color rgb="00000000"/>
    </font>
    <font>
      <b val="1"/>
      <color rgb="00073763"/>
    </font>
  </fonts>
  <fills count="6">
    <fill>
      <patternFill/>
    </fill>
    <fill>
      <patternFill patternType="gray125"/>
    </fill>
    <fill>
      <patternFill patternType="solid">
        <fgColor rgb="00073763"/>
      </patternFill>
    </fill>
    <fill>
      <patternFill patternType="solid">
        <fgColor rgb="00FFFF00"/>
      </patternFill>
    </fill>
    <fill>
      <patternFill patternType="solid">
        <fgColor rgb="00E2E8F0"/>
      </patternFill>
    </fill>
    <fill>
      <patternFill patternType="solid">
        <fgColor rgb="00D6EAF8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24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0" pivotButton="0" quotePrefix="0" xfId="0"/>
    <xf numFmtId="0" fontId="4" fillId="0" borderId="0" pivotButton="0" quotePrefix="0" xfId="0"/>
    <xf numFmtId="3" fontId="5" fillId="3" borderId="1" pivotButton="0" quotePrefix="0" xfId="0"/>
    <xf numFmtId="1" fontId="5" fillId="3" borderId="1" pivotButton="0" quotePrefix="0" xfId="0"/>
    <xf numFmtId="164" fontId="0" fillId="0" borderId="1" pivotButton="0" quotePrefix="0" xfId="0"/>
    <xf numFmtId="1" fontId="0" fillId="0" borderId="1" pivotButton="0" quotePrefix="0" xfId="0"/>
    <xf numFmtId="2" fontId="0" fillId="0" borderId="1" pivotButton="0" quotePrefix="0" xfId="0"/>
    <xf numFmtId="0" fontId="6" fillId="0" borderId="0" pivotButton="0" quotePrefix="0" xfId="0"/>
    <xf numFmtId="164" fontId="7" fillId="4" borderId="1" pivotButton="0" quotePrefix="0" xfId="0"/>
    <xf numFmtId="0" fontId="8" fillId="0" borderId="0" pivotButton="0" quotePrefix="0" xfId="0"/>
    <xf numFmtId="0" fontId="3" fillId="2" borderId="1" applyAlignment="1" pivotButton="0" quotePrefix="0" xfId="0">
      <alignment horizontal="center" vertical="center"/>
    </xf>
    <xf numFmtId="0" fontId="4" fillId="0" borderId="1" pivotButton="0" quotePrefix="0" xfId="0"/>
    <xf numFmtId="0" fontId="0" fillId="0" borderId="1" pivotButton="0" quotePrefix="0" xfId="0"/>
    <xf numFmtId="0" fontId="3" fillId="2" borderId="1" pivotButton="0" quotePrefix="0" xfId="0"/>
    <xf numFmtId="164" fontId="0" fillId="4" borderId="1" pivotButton="0" quotePrefix="0" xfId="0"/>
    <xf numFmtId="164" fontId="9" fillId="5" borderId="1" pivotButton="0" quotePrefix="0" xfId="0"/>
    <xf numFmtId="164" fontId="4" fillId="0" borderId="1" pivotButton="0" quotePrefix="0" xfId="0"/>
    <xf numFmtId="164" fontId="10" fillId="4" borderId="1" pivotButton="0" quotePrefix="0" xfId="0"/>
    <xf numFmtId="164" fontId="10" fillId="5" borderId="1" pivotButton="0" quotePrefix="0" xfId="0"/>
    <xf numFmtId="0" fontId="0" fillId="4" borderId="0" pivotButton="0" quotePrefix="0" xfId="0"/>
    <xf numFmtId="0" fontId="0" fillId="5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styles" Target="styles.xml" Id="rId6"/><Relationship Type="http://schemas.openxmlformats.org/officeDocument/2006/relationships/theme" Target="theme/theme1.xml" Id="rId7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20"/>
  <sheetViews>
    <sheetView workbookViewId="0">
      <selection activeCell="A1" sqref="A1"/>
    </sheetView>
  </sheetViews>
  <sheetFormatPr baseColWidth="8" defaultRowHeight="15"/>
  <cols>
    <col width="35" customWidth="1" min="1" max="1"/>
    <col width="20" customWidth="1" min="2" max="2"/>
  </cols>
  <sheetData>
    <row r="1">
      <c r="A1" s="1" t="inlineStr">
        <is>
          <t>📈 Run-Rate Forecast Rechner</t>
        </is>
      </c>
    </row>
    <row r="3">
      <c r="A3" s="2" t="inlineStr">
        <is>
          <t>Basierend auf der Run-Rate-Extrapolation: F_Jahr = (R_YTD / M_Ist) × 12</t>
        </is>
      </c>
    </row>
    <row r="5">
      <c r="A5" s="3" t="inlineStr">
        <is>
          <t>EINGABEN</t>
        </is>
      </c>
    </row>
    <row r="7">
      <c r="A7" s="4" t="inlineStr">
        <is>
          <t>Bisheriger Umsatz (YTD) in €:</t>
        </is>
      </c>
      <c r="B7" s="5" t="n">
        <v>500000</v>
      </c>
    </row>
    <row r="8">
      <c r="A8" s="4" t="inlineStr">
        <is>
          <t>Abgeschlossene Monate:</t>
        </is>
      </c>
      <c r="B8" s="6" t="n">
        <v>6</v>
      </c>
    </row>
    <row r="9">
      <c r="A9" s="4" t="inlineStr">
        <is>
          <t>Erwarteter Wachstumstrend (%):</t>
        </is>
      </c>
      <c r="B9" s="6" t="n">
        <v>0</v>
      </c>
    </row>
    <row r="11">
      <c r="A11" s="3" t="inlineStr">
        <is>
          <t>BERECHNUNGEN</t>
        </is>
      </c>
    </row>
    <row r="13">
      <c r="A13" t="inlineStr">
        <is>
          <t>Ø Monatlicher Umsatz:</t>
        </is>
      </c>
      <c r="B13" s="7">
        <f>B7/B8</f>
        <v/>
      </c>
    </row>
    <row r="14">
      <c r="A14" t="inlineStr">
        <is>
          <t>Verbleibende Monate:</t>
        </is>
      </c>
      <c r="B14" s="8">
        <f>12-B8</f>
        <v/>
      </c>
    </row>
    <row r="15">
      <c r="A15" t="inlineStr">
        <is>
          <t>Wachstumsmultiplikator:</t>
        </is>
      </c>
      <c r="B15" s="9">
        <f>1+(B9/100)</f>
        <v/>
      </c>
    </row>
    <row r="16">
      <c r="A16" t="inlineStr">
        <is>
          <t>Projizierter Rest-Umsatz:</t>
        </is>
      </c>
      <c r="B16" s="7">
        <f>B13*B15*B14</f>
        <v/>
      </c>
    </row>
    <row r="18">
      <c r="A18" s="3" t="inlineStr">
        <is>
          <t>ERGEBNIS</t>
        </is>
      </c>
    </row>
    <row r="20">
      <c r="A20" s="10" t="inlineStr">
        <is>
          <t>Prognostizierter Jahresumsatz:</t>
        </is>
      </c>
      <c r="B20" s="11">
        <f>B7+B16</f>
        <v/>
      </c>
    </row>
  </sheetData>
  <mergeCells count="5">
    <mergeCell ref="A11:B11"/>
    <mergeCell ref="A5:B5"/>
    <mergeCell ref="A1:E1"/>
    <mergeCell ref="A18:B18"/>
    <mergeCell ref="A3:E3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0" customWidth="1" min="1" max="1"/>
    <col width="35" customWidth="1" min="2" max="2"/>
    <col width="45" customWidth="1" min="3" max="3"/>
  </cols>
  <sheetData>
    <row r="1">
      <c r="A1" s="12" t="inlineStr">
        <is>
          <t>Vergleich: Statisches Budget vs. Rollierender Forecast</t>
        </is>
      </c>
    </row>
    <row r="3">
      <c r="A3" s="13" t="inlineStr">
        <is>
          <t>Merkmal</t>
        </is>
      </c>
      <c r="B3" s="13" t="inlineStr">
        <is>
          <t>Statisches Budget</t>
        </is>
      </c>
      <c r="C3" s="13" t="inlineStr">
        <is>
          <t>Rollierender Forecast</t>
        </is>
      </c>
    </row>
    <row r="4">
      <c r="A4" s="14" t="inlineStr">
        <is>
          <t>Zeithorizont</t>
        </is>
      </c>
      <c r="B4" s="15" t="inlineStr">
        <is>
          <t>Fix (meist bis 31.12.)</t>
        </is>
      </c>
      <c r="C4" s="15" t="inlineStr">
        <is>
          <t>Kontinuierlich (z.B. immer 12 Monate)</t>
        </is>
      </c>
    </row>
    <row r="5">
      <c r="A5" s="14" t="inlineStr">
        <is>
          <t>Zielsetzung</t>
        </is>
      </c>
      <c r="B5" s="15" t="inlineStr">
        <is>
          <t>Zielerreichung &amp; Incentivierung</t>
        </is>
      </c>
      <c r="C5" s="15" t="inlineStr">
        <is>
          <t>Steuerung &amp; Früherkennung</t>
        </is>
      </c>
    </row>
    <row r="6">
      <c r="A6" s="14" t="inlineStr">
        <is>
          <t>Aufwand</t>
        </is>
      </c>
      <c r="B6" s="15" t="inlineStr">
        <is>
          <t>Hoch (einmal jährlich)</t>
        </is>
      </c>
      <c r="C6" s="15" t="inlineStr">
        <is>
          <t>Verteilt (regelmäßig, aber schlanker)</t>
        </is>
      </c>
    </row>
    <row r="7">
      <c r="A7" s="14" t="inlineStr">
        <is>
          <t>Detailgrad</t>
        </is>
      </c>
      <c r="B7" s="15" t="inlineStr">
        <is>
          <t>Sehr hoch (Kontenebene)</t>
        </is>
      </c>
      <c r="C7" s="15" t="inlineStr">
        <is>
          <t>Aggregiert (Treiberebene)</t>
        </is>
      </c>
    </row>
  </sheetData>
  <mergeCells count="1">
    <mergeCell ref="A1:C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N12"/>
  <sheetViews>
    <sheetView workbookViewId="0">
      <selection activeCell="A1" sqref="A1"/>
    </sheetView>
  </sheetViews>
  <sheetFormatPr baseColWidth="8" defaultRowHeight="15"/>
  <cols>
    <col width="18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  <col width="12" customWidth="1" min="9" max="9"/>
    <col width="12" customWidth="1" min="10" max="10"/>
    <col width="12" customWidth="1" min="11" max="11"/>
    <col width="12" customWidth="1" min="12" max="12"/>
    <col width="12" customWidth="1" min="13" max="13"/>
    <col width="12" customWidth="1" min="14" max="14"/>
  </cols>
  <sheetData>
    <row r="1">
      <c r="A1" s="12" t="inlineStr">
        <is>
          <t>Rollierender 12-Monats-Forecast</t>
        </is>
      </c>
    </row>
    <row r="3">
      <c r="A3" s="16" t="inlineStr">
        <is>
          <t>Position</t>
        </is>
      </c>
      <c r="B3" s="13" t="inlineStr">
        <is>
          <t>Jan</t>
        </is>
      </c>
      <c r="C3" s="13" t="inlineStr">
        <is>
          <t>Feb</t>
        </is>
      </c>
      <c r="D3" s="13" t="inlineStr">
        <is>
          <t>Mär</t>
        </is>
      </c>
      <c r="E3" s="13" t="inlineStr">
        <is>
          <t>Apr</t>
        </is>
      </c>
      <c r="F3" s="13" t="inlineStr">
        <is>
          <t>Mai</t>
        </is>
      </c>
      <c r="G3" s="13" t="inlineStr">
        <is>
          <t>Jun</t>
        </is>
      </c>
      <c r="H3" s="13" t="inlineStr">
        <is>
          <t>Jul</t>
        </is>
      </c>
      <c r="I3" s="13" t="inlineStr">
        <is>
          <t>Aug</t>
        </is>
      </c>
      <c r="J3" s="13" t="inlineStr">
        <is>
          <t>Sep</t>
        </is>
      </c>
      <c r="K3" s="13" t="inlineStr">
        <is>
          <t>Okt</t>
        </is>
      </c>
      <c r="L3" s="13" t="inlineStr">
        <is>
          <t>Nov</t>
        </is>
      </c>
      <c r="M3" s="13" t="inlineStr">
        <is>
          <t>Dez</t>
        </is>
      </c>
      <c r="N3" s="13" t="inlineStr">
        <is>
          <t>Gesamt</t>
        </is>
      </c>
    </row>
    <row r="4">
      <c r="A4" s="14" t="inlineStr">
        <is>
          <t>Umsatz</t>
        </is>
      </c>
      <c r="B4" s="17" t="n">
        <v>85000</v>
      </c>
      <c r="C4" s="17" t="n">
        <v>92000</v>
      </c>
      <c r="D4" s="17" t="n">
        <v>88000</v>
      </c>
      <c r="E4" s="17" t="n">
        <v>95000</v>
      </c>
      <c r="F4" s="17" t="n">
        <v>90000</v>
      </c>
      <c r="G4" s="17" t="n">
        <v>98000</v>
      </c>
      <c r="H4" s="18">
        <f>AVERAGE(B4:G4)</f>
        <v/>
      </c>
      <c r="I4" s="18">
        <f>AVERAGE(B4:G4)</f>
        <v/>
      </c>
      <c r="J4" s="18">
        <f>AVERAGE(B4:G4)</f>
        <v/>
      </c>
      <c r="K4" s="18">
        <f>AVERAGE(B4:G4)</f>
        <v/>
      </c>
      <c r="L4" s="18">
        <f>AVERAGE(B4:G4)</f>
        <v/>
      </c>
      <c r="M4" s="18">
        <f>AVERAGE(B4:G4)</f>
        <v/>
      </c>
      <c r="N4" s="19">
        <f>SUM(B4:M4)</f>
        <v/>
      </c>
    </row>
    <row r="5">
      <c r="A5" s="14" t="inlineStr">
        <is>
          <t>Materialkosten</t>
        </is>
      </c>
      <c r="B5" s="17" t="n">
        <v>25500</v>
      </c>
      <c r="C5" s="17" t="n">
        <v>27600</v>
      </c>
      <c r="D5" s="17" t="n">
        <v>26400</v>
      </c>
      <c r="E5" s="17" t="n">
        <v>28500</v>
      </c>
      <c r="F5" s="17" t="n">
        <v>27000</v>
      </c>
      <c r="G5" s="17" t="n">
        <v>29400</v>
      </c>
      <c r="H5" s="18">
        <f>B4*0.3</f>
        <v/>
      </c>
      <c r="I5" s="18">
        <f>I4*0.3</f>
        <v/>
      </c>
      <c r="J5" s="18">
        <f>J4*0.3</f>
        <v/>
      </c>
      <c r="K5" s="18">
        <f>K4*0.3</f>
        <v/>
      </c>
      <c r="L5" s="18">
        <f>L4*0.3</f>
        <v/>
      </c>
      <c r="M5" s="18">
        <f>M4*0.3</f>
        <v/>
      </c>
      <c r="N5" s="19">
        <f>SUM(B5:M5)</f>
        <v/>
      </c>
    </row>
    <row r="6">
      <c r="A6" s="14" t="inlineStr">
        <is>
          <t>Personalkosten</t>
        </is>
      </c>
      <c r="B6" s="17" t="n">
        <v>35000</v>
      </c>
      <c r="C6" s="17" t="n">
        <v>35000</v>
      </c>
      <c r="D6" s="17" t="n">
        <v>35000</v>
      </c>
      <c r="E6" s="17" t="n">
        <v>35000</v>
      </c>
      <c r="F6" s="17" t="n">
        <v>35000</v>
      </c>
      <c r="G6" s="17" t="n">
        <v>35000</v>
      </c>
      <c r="H6" s="18" t="n">
        <v>35000</v>
      </c>
      <c r="I6" s="18" t="n">
        <v>35000</v>
      </c>
      <c r="J6" s="18" t="n">
        <v>35000</v>
      </c>
      <c r="K6" s="18" t="n">
        <v>35000</v>
      </c>
      <c r="L6" s="18" t="n">
        <v>35000</v>
      </c>
      <c r="M6" s="18" t="n">
        <v>35000</v>
      </c>
      <c r="N6" s="19">
        <f>SUM(B6:M6)</f>
        <v/>
      </c>
    </row>
    <row r="7">
      <c r="A7" s="14" t="inlineStr">
        <is>
          <t>Sonstige Kosten</t>
        </is>
      </c>
      <c r="B7" s="17" t="n">
        <v>10000</v>
      </c>
      <c r="C7" s="17" t="n">
        <v>10000</v>
      </c>
      <c r="D7" s="17" t="n">
        <v>10000</v>
      </c>
      <c r="E7" s="17" t="n">
        <v>10000</v>
      </c>
      <c r="F7" s="17" t="n">
        <v>10000</v>
      </c>
      <c r="G7" s="17" t="n">
        <v>10000</v>
      </c>
      <c r="H7" s="18" t="n">
        <v>10000</v>
      </c>
      <c r="I7" s="18" t="n">
        <v>10000</v>
      </c>
      <c r="J7" s="18" t="n">
        <v>10000</v>
      </c>
      <c r="K7" s="18" t="n">
        <v>10000</v>
      </c>
      <c r="L7" s="18" t="n">
        <v>10000</v>
      </c>
      <c r="M7" s="18" t="n">
        <v>10000</v>
      </c>
      <c r="N7" s="19">
        <f>SUM(B7:M7)</f>
        <v/>
      </c>
    </row>
    <row r="8">
      <c r="A8" s="14" t="inlineStr">
        <is>
          <t>EBIT</t>
        </is>
      </c>
      <c r="B8" s="20">
        <f>B4-B5-B6-B7</f>
        <v/>
      </c>
      <c r="C8" s="20">
        <f>C4-C5-C6-C7</f>
        <v/>
      </c>
      <c r="D8" s="20">
        <f>D4-D5-D6-D7</f>
        <v/>
      </c>
      <c r="E8" s="20">
        <f>E4-E5-E6-E7</f>
        <v/>
      </c>
      <c r="F8" s="20">
        <f>F4-F5-F6-F7</f>
        <v/>
      </c>
      <c r="G8" s="20">
        <f>G4-G5-G6-G7</f>
        <v/>
      </c>
      <c r="H8" s="21">
        <f>H4-H5-H6-H7</f>
        <v/>
      </c>
      <c r="I8" s="21">
        <f>I4-I5-I6-I7</f>
        <v/>
      </c>
      <c r="J8" s="21">
        <f>J4-J5-J6-J7</f>
        <v/>
      </c>
      <c r="K8" s="21">
        <f>K4-K5-K6-K7</f>
        <v/>
      </c>
      <c r="L8" s="21">
        <f>L4-L5-L6-L7</f>
        <v/>
      </c>
      <c r="M8" s="21">
        <f>M4-M5-M6-M7</f>
        <v/>
      </c>
      <c r="N8" s="21">
        <f>N4-N5-N6-N7</f>
        <v/>
      </c>
    </row>
    <row r="10">
      <c r="A10" s="4" t="inlineStr">
        <is>
          <t>Legende:</t>
        </is>
      </c>
    </row>
    <row r="11">
      <c r="A11" s="22" t="inlineStr">
        <is>
          <t>Grau = Ist-Daten (abgeschlossen)</t>
        </is>
      </c>
    </row>
    <row r="12">
      <c r="A12" s="23" t="inlineStr">
        <is>
          <t>Blau = Forecast (Prognose)</t>
        </is>
      </c>
    </row>
  </sheetData>
  <mergeCells count="1">
    <mergeCell ref="A1:N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5" customWidth="1" min="1" max="1"/>
    <col width="60" customWidth="1" min="2" max="2"/>
  </cols>
  <sheetData>
    <row r="1">
      <c r="A1" s="12" t="inlineStr">
        <is>
          <t>Erfolgsfaktoren für einen Rollierenden Forecast</t>
        </is>
      </c>
    </row>
    <row r="3">
      <c r="A3" s="16" t="inlineStr">
        <is>
          <t>Erfolgsfaktor</t>
        </is>
      </c>
      <c r="B3" s="16" t="inlineStr">
        <is>
          <t>Beschreibung</t>
        </is>
      </c>
    </row>
    <row r="4">
      <c r="A4" s="14" t="inlineStr">
        <is>
          <t>1. Treiberbasiert</t>
        </is>
      </c>
      <c r="B4" s="15" t="inlineStr">
        <is>
          <t>Planung anhand von Mengen &amp; Preisen statt auf Kontenebene</t>
        </is>
      </c>
    </row>
    <row r="5">
      <c r="A5" s="14" t="inlineStr">
        <is>
          <t>2. Automatisiert</t>
        </is>
      </c>
      <c r="B5" s="15" t="inlineStr">
        <is>
          <t>Nutzung von BI-Tools und automatisierten Datenpipelines</t>
        </is>
      </c>
    </row>
    <row r="6">
      <c r="A6" s="14" t="inlineStr">
        <is>
          <t>3. Entkoppelt</t>
        </is>
      </c>
      <c r="B6" s="15" t="inlineStr">
        <is>
          <t>Trennung von Bonussystem und Prognose (kein Sandbagging)</t>
        </is>
      </c>
    </row>
    <row r="7">
      <c r="A7" s="14" t="inlineStr">
        <is>
          <t>4. Handlungsleitend</t>
        </is>
      </c>
      <c r="B7" s="15" t="inlineStr">
        <is>
          <t>Fokus auf konkrete Maßnahmen, nicht nur Zahlen</t>
        </is>
      </c>
    </row>
  </sheetData>
  <mergeCells count="1">
    <mergeCell ref="A1:C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B11"/>
  <sheetViews>
    <sheetView workbookViewId="0">
      <selection activeCell="A1" sqref="A1"/>
    </sheetView>
  </sheetViews>
  <sheetFormatPr baseColWidth="8" defaultRowHeight="15"/>
  <cols>
    <col width="30" customWidth="1" min="1" max="1"/>
    <col width="55" customWidth="1" min="2" max="2"/>
  </cols>
  <sheetData>
    <row r="1">
      <c r="A1" s="12" t="inlineStr">
        <is>
          <t>Vorteile und Herausforderungen des Rollierenden Forecasts</t>
        </is>
      </c>
    </row>
    <row r="3">
      <c r="A3" s="3" t="inlineStr">
        <is>
          <t>VORTEILE</t>
        </is>
      </c>
    </row>
    <row r="4">
      <c r="A4" s="4" t="inlineStr">
        <is>
          <t>Realismus statt Wunschdenken</t>
        </is>
      </c>
      <c r="B4" t="inlineStr">
        <is>
          <t>Entscheidungen basieren auf aktuellen Marktdaten</t>
        </is>
      </c>
    </row>
    <row r="5">
      <c r="A5" s="4" t="inlineStr">
        <is>
          <t>Schnellere Reaktionszeit</t>
        </is>
      </c>
      <c r="B5" t="inlineStr">
        <is>
          <t>Risiken und Chancen werden 12-18 Monate früher erkannt</t>
        </is>
      </c>
    </row>
    <row r="6">
      <c r="A6" s="4" t="inlineStr">
        <is>
          <t>Entpolitisierung</t>
        </is>
      </c>
      <c r="B6" t="inlineStr">
        <is>
          <t>Weniger Sandbagging durch Entkopplung vom Bonussystem</t>
        </is>
      </c>
    </row>
    <row r="8">
      <c r="A8" s="3" t="inlineStr">
        <is>
          <t>HERAUSFORDERUNGEN</t>
        </is>
      </c>
    </row>
    <row r="9">
      <c r="A9" s="4" t="inlineStr">
        <is>
          <t>Kultureller Wandel</t>
        </is>
      </c>
      <c r="B9" t="inlineStr">
        <is>
          <t>Mindset-Änderung im gesamten Unternehmen erforderlich</t>
        </is>
      </c>
    </row>
    <row r="10">
      <c r="A10" s="4" t="inlineStr">
        <is>
          <t>Prozessanpassung</t>
        </is>
      </c>
      <c r="B10" t="inlineStr">
        <is>
          <t>Darf kein 'Budget light' sein - muss treiberbasiert erfolgen</t>
        </is>
      </c>
    </row>
    <row r="11">
      <c r="A11" s="4" t="inlineStr">
        <is>
          <t>Toolunterstützung</t>
        </is>
      </c>
      <c r="B11" t="inlineStr">
        <is>
          <t>Automatisierung durch BI-Tools notwendig</t>
        </is>
      </c>
    </row>
  </sheetData>
  <mergeCells count="3">
    <mergeCell ref="A8:B8"/>
    <mergeCell ref="A3:B3"/>
    <mergeCell ref="A1:B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2026-01-16T09:07:57Z</dcterms:created>
  <dcterms:modified xmlns:dcterms="http://purl.org/dc/terms/" xmlns:xsi="http://www.w3.org/2001/XMLSchema-instance" xsi:type="dcterms:W3CDTF">2026-01-16T09:07:57Z</dcterms:modified>
</cp:coreProperties>
</file>