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o-Do Liste" sheetId="1" state="visible" r:id="rId1"/>
  </sheets>
  <definedNames>
    <definedName name="_xlnm._FilterDatabase" localSheetId="0" hidden="1">'To-Do Liste'!$A$1:$E$100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.MM.YYYY"/>
  </numFmts>
  <fonts count="6">
    <font>
      <name val="Calibri"/>
      <family val="2"/>
      <color theme="1"/>
      <sz val="11"/>
      <scheme val="minor"/>
    </font>
    <font>
      <b val="1"/>
      <color rgb="00FFFFFF"/>
      <sz val="12"/>
    </font>
    <font>
      <b val="1"/>
      <color rgb="00073763"/>
      <sz val="14"/>
    </font>
    <font>
      <b val="1"/>
    </font>
    <font>
      <b val="1"/>
      <sz val="12"/>
    </font>
    <font>
      <b val="1"/>
      <color rgb="00EF4444"/>
    </font>
  </fonts>
  <fills count="3">
    <fill>
      <patternFill/>
    </fill>
    <fill>
      <patternFill patternType="gray125"/>
    </fill>
    <fill>
      <patternFill patternType="solid">
        <fgColor rgb="00073763"/>
      </patternFill>
    </fill>
  </fills>
  <borders count="11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073763"/>
      </left>
      <top style="thin">
        <color rgb="00073763"/>
      </top>
    </border>
    <border>
      <top style="thin">
        <color rgb="00073763"/>
      </top>
    </border>
    <border>
      <right style="thin">
        <color rgb="00073763"/>
      </right>
      <top style="thin">
        <color rgb="00073763"/>
      </top>
    </border>
    <border>
      <left style="thin">
        <color rgb="00073763"/>
      </left>
    </border>
    <border/>
    <border>
      <right style="thin">
        <color rgb="00073763"/>
      </right>
    </border>
    <border>
      <left style="thin">
        <color rgb="00073763"/>
      </left>
      <bottom style="thin">
        <color rgb="00073763"/>
      </bottom>
    </border>
    <border>
      <bottom style="thin">
        <color rgb="00073763"/>
      </bottom>
    </border>
    <border>
      <right style="thin">
        <color rgb="00073763"/>
      </right>
      <bottom style="thin">
        <color rgb="00073763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2" applyAlignment="1" pivotButton="0" quotePrefix="0" xfId="0">
      <alignment horizontal="center"/>
    </xf>
    <xf numFmtId="0" fontId="0" fillId="0" borderId="3" pivotButton="0" quotePrefix="0" xfId="0"/>
    <xf numFmtId="0" fontId="0" fillId="0" borderId="4" pivotButton="0" quotePrefix="0" xfId="0"/>
    <xf numFmtId="0" fontId="0" fillId="0" borderId="1" applyAlignment="1" pivotButton="0" quotePrefix="0" xfId="0">
      <alignment vertical="center"/>
    </xf>
    <xf numFmtId="165" fontId="0" fillId="0" borderId="1" applyAlignment="1" pivotButton="0" quotePrefix="0" xfId="0">
      <alignment vertical="center"/>
    </xf>
    <xf numFmtId="0" fontId="0" fillId="0" borderId="5" pivotButton="0" quotePrefix="0" xfId="0"/>
    <xf numFmtId="0" fontId="0" fillId="0" borderId="6" pivotButton="0" quotePrefix="0" xfId="0"/>
    <xf numFmtId="0" fontId="0" fillId="0" borderId="7" pivotButton="0" quotePrefix="0" xfId="0"/>
    <xf numFmtId="0" fontId="3" fillId="0" borderId="5" pivotButton="0" quotePrefix="0" xfId="0"/>
    <xf numFmtId="0" fontId="4" fillId="0" borderId="5" pivotButton="0" quotePrefix="0" xfId="0"/>
    <xf numFmtId="9" fontId="2" fillId="0" borderId="6" pivotButton="0" quotePrefix="0" xfId="0"/>
    <xf numFmtId="0" fontId="0" fillId="0" borderId="1" pivotButton="0" quotePrefix="0" xfId="0"/>
    <xf numFmtId="0" fontId="5" fillId="0" borderId="8" pivotButton="0" quotePrefix="0" xfId="0"/>
    <xf numFmtId="0" fontId="5" fillId="0" borderId="9" pivotButton="0" quotePrefix="0" xfId="0"/>
    <xf numFmtId="0" fontId="0" fillId="0" borderId="10" pivotButton="0" quotePrefix="0" xfId="0"/>
  </cellXfs>
  <cellStyles count="1">
    <cellStyle name="Normal" xfId="0" builtinId="0" hidden="0"/>
  </cellStyles>
  <dxfs count="6">
    <dxf>
      <font>
        <strike val="1"/>
        <color rgb="009CA3AF"/>
      </font>
      <fill>
        <patternFill patternType="solid">
          <fgColor rgb="00F3F4F6"/>
        </patternFill>
      </fill>
    </dxf>
    <dxf>
      <fill>
        <patternFill patternType="solid">
          <fgColor rgb="00FEE2E2"/>
        </patternFill>
      </fill>
    </dxf>
    <dxf>
      <font>
        <b val="1"/>
        <color rgb="00EF4444"/>
      </font>
    </dxf>
    <dxf>
      <fill>
        <patternFill patternType="solid">
          <fgColor rgb="00DBEAFE"/>
        </patternFill>
      </fill>
    </dxf>
    <dxf>
      <fill>
        <patternFill patternType="solid">
          <fgColor rgb="00FEF3C7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45" customWidth="1" min="2" max="2"/>
    <col width="15" customWidth="1" min="3" max="3"/>
    <col width="18" customWidth="1" min="4" max="4"/>
    <col width="35" customWidth="1" min="5" max="5"/>
    <col width="22" customWidth="1" min="7" max="7"/>
    <col width="10" customWidth="1" min="8" max="8"/>
    <col width="5" customWidth="1" min="9" max="9"/>
  </cols>
  <sheetData>
    <row r="1" ht="25" customHeight="1">
      <c r="A1" s="1" t="inlineStr">
        <is>
          <t>Status</t>
        </is>
      </c>
      <c r="B1" s="1" t="inlineStr">
        <is>
          <t>Aufgabe</t>
        </is>
      </c>
      <c r="C1" s="1" t="inlineStr">
        <is>
          <t>Priorität</t>
        </is>
      </c>
      <c r="D1" s="1" t="inlineStr">
        <is>
          <t>Fälligkeitsdatum</t>
        </is>
      </c>
      <c r="E1" s="1" t="inlineStr">
        <is>
          <t>Notizen</t>
        </is>
      </c>
      <c r="G1" s="2" t="inlineStr">
        <is>
          <t>FORTSCHRITT</t>
        </is>
      </c>
      <c r="H1" s="3" t="n"/>
      <c r="I1" s="4" t="n"/>
    </row>
    <row r="2">
      <c r="A2" s="5" t="inlineStr">
        <is>
          <t>Offen</t>
        </is>
      </c>
      <c r="B2" s="5" t="inlineStr">
        <is>
          <t>Projektplan erstellen</t>
        </is>
      </c>
      <c r="C2" s="5" t="inlineStr">
        <is>
          <t>Hoch</t>
        </is>
      </c>
      <c r="D2" s="6" t="n">
        <v>46024</v>
      </c>
      <c r="E2" s="5" t="inlineStr">
        <is>
          <t>Mit Team abstimmen</t>
        </is>
      </c>
      <c r="G2" s="7" t="n"/>
      <c r="H2" s="8" t="n"/>
      <c r="I2" s="9" t="n"/>
    </row>
    <row r="3">
      <c r="A3" s="5" t="inlineStr">
        <is>
          <t>In Arbeit</t>
        </is>
      </c>
      <c r="B3" s="5" t="inlineStr">
        <is>
          <t>Wöchentlichen Bericht schreiben</t>
        </is>
      </c>
      <c r="C3" s="5" t="inlineStr">
        <is>
          <t>Mittel</t>
        </is>
      </c>
      <c r="D3" s="6" t="n">
        <v>46022</v>
      </c>
      <c r="E3" s="5" t="inlineStr"/>
      <c r="G3" s="10" t="inlineStr">
        <is>
          <t>Erledigte Aufgaben:</t>
        </is>
      </c>
      <c r="H3" s="8">
        <f>COUNTIF(A:A,"Erledigt")</f>
        <v/>
      </c>
      <c r="I3" s="9" t="n"/>
    </row>
    <row r="4">
      <c r="A4" s="5" t="inlineStr">
        <is>
          <t>Erledigt</t>
        </is>
      </c>
      <c r="B4" s="5" t="inlineStr">
        <is>
          <t>E-Mails beantworten</t>
        </is>
      </c>
      <c r="C4" s="5" t="inlineStr">
        <is>
          <t>Niedrig</t>
        </is>
      </c>
      <c r="D4" s="6" t="n">
        <v>46020</v>
      </c>
      <c r="E4" s="5" t="inlineStr"/>
      <c r="G4" s="10" t="inlineStr">
        <is>
          <t>Gesamte Aufgaben:</t>
        </is>
      </c>
      <c r="H4" s="8">
        <f>COUNTA(B2:B100)</f>
        <v/>
      </c>
      <c r="I4" s="9" t="n"/>
    </row>
    <row r="5">
      <c r="A5" s="5" t="inlineStr">
        <is>
          <t>Wartend</t>
        </is>
      </c>
      <c r="B5" s="5" t="inlineStr">
        <is>
          <t>Kundenfeedback einholen</t>
        </is>
      </c>
      <c r="C5" s="5" t="inlineStr">
        <is>
          <t>Hoch</t>
        </is>
      </c>
      <c r="D5" s="6" t="n">
        <v>46028</v>
      </c>
      <c r="E5" s="5" t="inlineStr">
        <is>
          <t>Warte auf Antwort</t>
        </is>
      </c>
      <c r="G5" s="7" t="n"/>
      <c r="H5" s="8" t="n"/>
      <c r="I5" s="9" t="n"/>
    </row>
    <row r="6">
      <c r="A6" s="5" t="inlineStr">
        <is>
          <t>Offen</t>
        </is>
      </c>
      <c r="B6" s="5" t="inlineStr">
        <is>
          <t>Präsentation vorbereiten</t>
        </is>
      </c>
      <c r="C6" s="5" t="inlineStr">
        <is>
          <t>Hoch</t>
        </is>
      </c>
      <c r="D6" s="6" t="n">
        <v>46026</v>
      </c>
      <c r="E6" s="5" t="inlineStr">
        <is>
          <t>Folien überarbeiten</t>
        </is>
      </c>
      <c r="G6" s="11" t="inlineStr">
        <is>
          <t>Fortschritt:</t>
        </is>
      </c>
      <c r="H6" s="12">
        <f>IF(H4&gt;0,H3/H4,0)</f>
        <v/>
      </c>
      <c r="I6" s="9" t="n"/>
    </row>
    <row r="7">
      <c r="A7" s="5" t="inlineStr">
        <is>
          <t>In Arbeit</t>
        </is>
      </c>
      <c r="B7" s="5" t="inlineStr">
        <is>
          <t>Datenanalyse durchführen</t>
        </is>
      </c>
      <c r="C7" s="5" t="inlineStr">
        <is>
          <t>Mittel</t>
        </is>
      </c>
      <c r="D7" s="6" t="n">
        <v>46023</v>
      </c>
      <c r="E7" s="5" t="inlineStr">
        <is>
          <t>Excel-Datei aktualisieren</t>
        </is>
      </c>
      <c r="G7" s="7" t="n"/>
      <c r="H7" s="8" t="n"/>
      <c r="I7" s="9" t="n"/>
    </row>
    <row r="8">
      <c r="A8" s="5" t="inlineStr">
        <is>
          <t>Offen</t>
        </is>
      </c>
      <c r="B8" s="5" t="inlineStr">
        <is>
          <t>Meeting-Protokoll erstellen</t>
        </is>
      </c>
      <c r="C8" s="5" t="inlineStr">
        <is>
          <t>Niedrig</t>
        </is>
      </c>
      <c r="D8" s="6" t="n">
        <v>46025</v>
      </c>
      <c r="E8" s="5" t="inlineStr"/>
      <c r="G8" s="10" t="inlineStr">
        <is>
          <t>Offene Aufgaben:</t>
        </is>
      </c>
      <c r="H8" s="8">
        <f>COUNTIF(A:A,"Offen")</f>
        <v/>
      </c>
      <c r="I8" s="9" t="n"/>
    </row>
    <row r="9">
      <c r="A9" s="5" t="inlineStr">
        <is>
          <t>Erledigt</t>
        </is>
      </c>
      <c r="B9" s="5" t="inlineStr">
        <is>
          <t>Budget überprüfen</t>
        </is>
      </c>
      <c r="C9" s="5" t="inlineStr">
        <is>
          <t>Hoch</t>
        </is>
      </c>
      <c r="D9" s="6" t="n">
        <v>46019</v>
      </c>
      <c r="E9" s="5" t="inlineStr">
        <is>
          <t>Abgeschlossen</t>
        </is>
      </c>
      <c r="G9" s="10" t="inlineStr">
        <is>
          <t>In Arbeit:</t>
        </is>
      </c>
      <c r="H9" s="8">
        <f>COUNTIF(A:A,"In Arbeit")</f>
        <v/>
      </c>
      <c r="I9" s="9" t="n"/>
    </row>
    <row r="10">
      <c r="A10" s="13" t="n"/>
      <c r="B10" s="13" t="n"/>
      <c r="C10" s="13" t="n"/>
      <c r="D10" s="13" t="n"/>
      <c r="E10" s="13" t="n"/>
      <c r="G10" s="10" t="inlineStr">
        <is>
          <t>Wartend:</t>
        </is>
      </c>
      <c r="H10" s="8">
        <f>COUNTIF(A:A,"Wartend")</f>
        <v/>
      </c>
      <c r="I10" s="9" t="n"/>
    </row>
    <row r="11">
      <c r="A11" s="13" t="n"/>
      <c r="B11" s="13" t="n"/>
      <c r="C11" s="13" t="n"/>
      <c r="D11" s="13" t="n"/>
      <c r="E11" s="13" t="n"/>
      <c r="G11" s="7" t="n"/>
      <c r="H11" s="8" t="n"/>
      <c r="I11" s="9" t="n"/>
    </row>
    <row r="12">
      <c r="A12" s="13" t="n"/>
      <c r="B12" s="13" t="n"/>
      <c r="C12" s="13" t="n"/>
      <c r="D12" s="13" t="n"/>
      <c r="E12" s="13" t="n"/>
      <c r="G12" s="14" t="inlineStr">
        <is>
          <t>Überfällige Aufgaben:</t>
        </is>
      </c>
      <c r="H12" s="15">
        <f>SUMPRODUCT((D2:D100&lt;TODAY())*(A2:A100&lt;&gt;"Erledigt")*(D2:D100&lt;&gt;""))</f>
        <v/>
      </c>
      <c r="I12" s="16" t="n"/>
    </row>
    <row r="13">
      <c r="A13" s="13" t="n"/>
      <c r="B13" s="13" t="n"/>
      <c r="C13" s="13" t="n"/>
      <c r="D13" s="13" t="n"/>
      <c r="E13" s="13" t="n"/>
    </row>
    <row r="14">
      <c r="A14" s="13" t="n"/>
      <c r="B14" s="13" t="n"/>
      <c r="C14" s="13" t="n"/>
      <c r="D14" s="13" t="n"/>
      <c r="E14" s="13" t="n"/>
    </row>
    <row r="15">
      <c r="A15" s="13" t="n"/>
      <c r="B15" s="13" t="n"/>
      <c r="C15" s="13" t="n"/>
      <c r="D15" s="13" t="n"/>
      <c r="E15" s="13" t="n"/>
    </row>
    <row r="16">
      <c r="A16" s="13" t="n"/>
      <c r="B16" s="13" t="n"/>
      <c r="C16" s="13" t="n"/>
      <c r="D16" s="13" t="n"/>
      <c r="E16" s="13" t="n"/>
    </row>
    <row r="17">
      <c r="A17" s="13" t="n"/>
      <c r="B17" s="13" t="n"/>
      <c r="C17" s="13" t="n"/>
      <c r="D17" s="13" t="n"/>
      <c r="E17" s="13" t="n"/>
    </row>
    <row r="18">
      <c r="A18" s="13" t="n"/>
      <c r="B18" s="13" t="n"/>
      <c r="C18" s="13" t="n"/>
      <c r="D18" s="13" t="n"/>
      <c r="E18" s="13" t="n"/>
    </row>
    <row r="19">
      <c r="A19" s="13" t="n"/>
      <c r="B19" s="13" t="n"/>
      <c r="C19" s="13" t="n"/>
      <c r="D19" s="13" t="n"/>
      <c r="E19" s="13" t="n"/>
    </row>
    <row r="20">
      <c r="A20" s="13" t="n"/>
      <c r="B20" s="13" t="n"/>
      <c r="C20" s="13" t="n"/>
      <c r="D20" s="13" t="n"/>
      <c r="E20" s="13" t="n"/>
    </row>
  </sheetData>
  <autoFilter ref="A1:E100"/>
  <mergeCells count="1">
    <mergeCell ref="G1:I1"/>
  </mergeCells>
  <conditionalFormatting sqref="A2:E100">
    <cfRule type="expression" priority="1" dxfId="0">
      <formula>$A2="Erledigt"</formula>
    </cfRule>
    <cfRule type="expression" priority="2" dxfId="1">
      <formula>AND($C2="Hoch",$A2&lt;&gt;"Erledigt")</formula>
    </cfRule>
  </conditionalFormatting>
  <conditionalFormatting sqref="D2:D100">
    <cfRule type="expression" priority="3" dxfId="2">
      <formula>AND($D2&lt;TODAY(),$A2&lt;&gt;"Erledigt",$D2&lt;&gt;"")</formula>
    </cfRule>
  </conditionalFormatting>
  <conditionalFormatting sqref="A2:A100">
    <cfRule type="expression" priority="4" dxfId="3">
      <formula>$A2="In Arbeit"</formula>
    </cfRule>
    <cfRule type="expression" priority="5" dxfId="4">
      <formula>$A2="Wartend"</formula>
    </cfRule>
    <cfRule type="expression" priority="6" dxfId="5">
      <formula>$A2="Offen"</formula>
    </cfRule>
  </conditionalFormatting>
  <dataValidations count="2">
    <dataValidation sqref="A2:A100" showDropDown="0" showInputMessage="0" showErrorMessage="0" allowBlank="1" errorTitle="Ungültige Eingabe" error="Bitte wählen Sie einen gültigen Status" promptTitle="Status" prompt="Wählen Sie einen Status aus der Liste" type="list">
      <formula1>"Offen,In Arbeit,Erledigt,Wartend"</formula1>
    </dataValidation>
    <dataValidation sqref="C2:C100" showDropDown="0" showInputMessage="0" showErrorMessage="0" allowBlank="1" errorTitle="Ungültige Eingabe" error="Bitte wählen Sie eine gültige Priorität" promptTitle="Priorität" prompt="Wählen Sie eine Priorität aus der Liste" type="list">
      <formula1>"Hoch,Mittel,Niedrig"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2025-12-30T08:33:50Z</dcterms:created>
  <dcterms:modified xmlns:dcterms="http://purl.org/dc/terms/" xmlns:xsi="http://www.w3.org/2001/XMLSchema-instance" xsi:type="dcterms:W3CDTF">2025-12-30T08:33:50Z</dcterms:modified>
</cp:coreProperties>
</file>