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mögensaufstellung" sheetId="1" state="visible" r:id="rId2"/>
    <sheet name="Jahresvergleich" sheetId="2" state="visible" r:id="rId3"/>
    <sheet name="Analyse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<sst xmlns="http://schemas.openxmlformats.org/spreadsheetml/2006/main" count="182" uniqueCount="164">
  <si>
    <t xml:space="preserve">VERMÖGENSAUFSTELLUNG</t>
  </si>
  <si>
    <t xml:space="preserve">Persönliche Finanzübersicht · Nettovermögen &amp; Verbindlichkeiten</t>
  </si>
  <si>
    <t xml:space="preserve">Stichtag:  15. April 2026</t>
  </si>
  <si>
    <t xml:space="preserve">Position</t>
  </si>
  <si>
    <t xml:space="preserve">Aktueller Wert (€)</t>
  </si>
  <si>
    <t xml:space="preserve">Vorjahr (€)</t>
  </si>
  <si>
    <t xml:space="preserve">Anmerkungen</t>
  </si>
  <si>
    <t xml:space="preserve">AKTIVA  —  Vermögenswerte</t>
  </si>
  <si>
    <t xml:space="preserve">A1  Immobilien</t>
  </si>
  <si>
    <t xml:space="preserve">Beschreibung</t>
  </si>
  <si>
    <t xml:space="preserve">Aktueller Marktwert (€)</t>
  </si>
  <si>
    <t xml:space="preserve">Eigentumswohnung / Haus</t>
  </si>
  <si>
    <t xml:space="preserve">Aktueller Verkehrswert</t>
  </si>
  <si>
    <t xml:space="preserve">Grundstück</t>
  </si>
  <si>
    <t xml:space="preserve">Weitere Immobilien</t>
  </si>
  <si>
    <t xml:space="preserve">Summe Immobilien</t>
  </si>
  <si>
    <t xml:space="preserve">A2  Bankguthaben &amp; Liquidität</t>
  </si>
  <si>
    <t xml:space="preserve">Girokonto</t>
  </si>
  <si>
    <t xml:space="preserve">Kontostand</t>
  </si>
  <si>
    <t xml:space="preserve">Tagesgeldkonto</t>
  </si>
  <si>
    <t xml:space="preserve">Festgeldkonto</t>
  </si>
  <si>
    <t xml:space="preserve">Sparkonto</t>
  </si>
  <si>
    <t xml:space="preserve">Bausparvertrag (Guthaben)</t>
  </si>
  <si>
    <t xml:space="preserve">Summe Bankguthaben</t>
  </si>
  <si>
    <t xml:space="preserve">A3  Wertpapiere &amp; Investments</t>
  </si>
  <si>
    <t xml:space="preserve">Aktueller Kurswert (€)</t>
  </si>
  <si>
    <t xml:space="preserve">Aktien</t>
  </si>
  <si>
    <t xml:space="preserve">Aktueller Börsenkurs</t>
  </si>
  <si>
    <t xml:space="preserve">ETFs / Indexfonds</t>
  </si>
  <si>
    <t xml:space="preserve">Investmentfonds</t>
  </si>
  <si>
    <t xml:space="preserve">Anleihen</t>
  </si>
  <si>
    <t xml:space="preserve">Kryptowährungen</t>
  </si>
  <si>
    <t xml:space="preserve">Summe Wertpapiere</t>
  </si>
  <si>
    <t xml:space="preserve">A4  Fahrzeuge</t>
  </si>
  <si>
    <t xml:space="preserve">PKW 1</t>
  </si>
  <si>
    <t xml:space="preserve">Zeitwert (DAT/Schwacke)</t>
  </si>
  <si>
    <t xml:space="preserve">PKW 2 / Motorrad</t>
  </si>
  <si>
    <t xml:space="preserve">Sonstige Fahrzeuge</t>
  </si>
  <si>
    <t xml:space="preserve">Summe Fahrzeuge</t>
  </si>
  <si>
    <t xml:space="preserve">A5  Versicherungen (Rückkaufswert)</t>
  </si>
  <si>
    <t xml:space="preserve">Lebensversicherung</t>
  </si>
  <si>
    <t xml:space="preserve">Aktueller Rückkaufswert</t>
  </si>
  <si>
    <t xml:space="preserve">Rentenversicherung</t>
  </si>
  <si>
    <t xml:space="preserve">Kapitalbildende Policen</t>
  </si>
  <si>
    <t xml:space="preserve">Summe Versicherungen</t>
  </si>
  <si>
    <t xml:space="preserve">A6  Sonstige Aktiva</t>
  </si>
  <si>
    <t xml:space="preserve">Beteiligungen / Unternehmensanteile</t>
  </si>
  <si>
    <t xml:space="preserve">Genossenschaftsanteile</t>
  </si>
  <si>
    <t xml:space="preserve">Schmuck / Kunst / Sammlungen</t>
  </si>
  <si>
    <t xml:space="preserve">Forderungen an Dritte</t>
  </si>
  <si>
    <t xml:space="preserve">Sonstige Wertgegenstände</t>
  </si>
  <si>
    <t xml:space="preserve">Summe Sonstige Aktiva</t>
  </si>
  <si>
    <t xml:space="preserve">SUMME AKTIVA (GESAMT)</t>
  </si>
  <si>
    <t xml:space="preserve">PASSIVA  —  Verbindlichkeiten</t>
  </si>
  <si>
    <t xml:space="preserve">P1  Hypotheken &amp; Baudarlehen</t>
  </si>
  <si>
    <t xml:space="preserve">Ausstehende Restschuld (€)</t>
  </si>
  <si>
    <t xml:space="preserve">Hypothek 1</t>
  </si>
  <si>
    <t xml:space="preserve">Restschuld</t>
  </si>
  <si>
    <t xml:space="preserve">Hypothek 2</t>
  </si>
  <si>
    <t xml:space="preserve">Baudarlehen sonstige</t>
  </si>
  <si>
    <t xml:space="preserve">Summe Hypotheken</t>
  </si>
  <si>
    <t xml:space="preserve">P2  Konsumkredite &amp; Ratenkredite</t>
  </si>
  <si>
    <t xml:space="preserve">Konsumkredit 1</t>
  </si>
  <si>
    <t xml:space="preserve">Konsumkredit 2</t>
  </si>
  <si>
    <t xml:space="preserve">Ratenkredit</t>
  </si>
  <si>
    <t xml:space="preserve">Autokredit</t>
  </si>
  <si>
    <t xml:space="preserve">Summe Konsumkredite</t>
  </si>
  <si>
    <t xml:space="preserve">P3  Kreditkarten &amp; Sonstige Verbindlichkeiten</t>
  </si>
  <si>
    <t xml:space="preserve">Kreditkartenschulden</t>
  </si>
  <si>
    <t xml:space="preserve">Studentendarlehen</t>
  </si>
  <si>
    <t xml:space="preserve">Unterhaltsverpflichtungen</t>
  </si>
  <si>
    <t xml:space="preserve">Ausstehende Beträge</t>
  </si>
  <si>
    <t xml:space="preserve">Sonstige Verbindlichkeiten</t>
  </si>
  <si>
    <t xml:space="preserve">Summe Sonstige Verbindlichkeiten</t>
  </si>
  <si>
    <t xml:space="preserve">SUMME PASSIVA (GESAMT)</t>
  </si>
  <si>
    <t xml:space="preserve">ERGEBNIS  —  Nettovermögen</t>
  </si>
  <si>
    <t xml:space="preserve">Summe Aktiva</t>
  </si>
  <si>
    <t xml:space="preserve">Summe Passiva</t>
  </si>
  <si>
    <t xml:space="preserve">NETTOVERMÖGEN (Eigenkapital)</t>
  </si>
  <si>
    <t xml:space="preserve">Schuldenquote  (Passiva / Aktiva)</t>
  </si>
  <si>
    <t xml:space="preserve">&lt; 50% gilt als gesund</t>
  </si>
  <si>
    <t xml:space="preserve">Eigenkapitalquote  (NV / Aktiva)</t>
  </si>
  <si>
    <t xml:space="preserve">&gt; 50% empfohlen</t>
  </si>
  <si>
    <t xml:space="preserve">Anleitung: Tragen Sie Ihre Werte in die gelb markierten Eingabefelder ein. Alle Summen und das Nettovermögen werden automatisch berechnet.</t>
  </si>
  <si>
    <t xml:space="preserve">Farblegende:  Gelb = Eingabefeld (blauer Text)  |  Orange = Zwischensumme  |  Grün = Aktiva-Summe  |  Rot = Passiva-Summe</t>
  </si>
  <si>
    <t xml:space="preserve">JAHRESVERGLEICH — Vermögensentwicklung</t>
  </si>
  <si>
    <t xml:space="preserve">Tragen Sie die Jahreswerte ein, um Ihre Vermögensentwicklung zu verfolgen.</t>
  </si>
  <si>
    <t xml:space="preserve">Kennzahl</t>
  </si>
  <si>
    <t xml:space="preserve">2022</t>
  </si>
  <si>
    <t xml:space="preserve">2023</t>
  </si>
  <si>
    <t xml:space="preserve">2024</t>
  </si>
  <si>
    <t xml:space="preserve">2025</t>
  </si>
  <si>
    <t xml:space="preserve">2026</t>
  </si>
  <si>
    <t xml:space="preserve">Aktuell</t>
  </si>
  <si>
    <t xml:space="preserve">Veränd. %</t>
  </si>
  <si>
    <t xml:space="preserve">Nettovermögen</t>
  </si>
  <si>
    <t xml:space="preserve">Schuldenquote</t>
  </si>
  <si>
    <t xml:space="preserve">Eigenkapitalquote</t>
  </si>
  <si>
    <t xml:space="preserve">Tragen Sie die historischen Werte manuell ein, um die Entwicklung Ihres Vermögens über mehrere Jahre zu verfolgen.</t>
  </si>
  <si>
    <t xml:space="preserve">ANALYSE &amp; KENNZAHLEN</t>
  </si>
  <si>
    <t xml:space="preserve">Automatische Berechnung auf Basis Ihrer Vermögensaufstellung</t>
  </si>
  <si>
    <t xml:space="preserve">Vermögensstruktur — Aktiva</t>
  </si>
  <si>
    <t xml:space="preserve">Gesamte Vermögenswerte</t>
  </si>
  <si>
    <t xml:space="preserve">davon: Immobilien</t>
  </si>
  <si>
    <t xml:space="preserve">davon: Bankguthaben</t>
  </si>
  <si>
    <t xml:space="preserve">davon: Wertpapiere</t>
  </si>
  <si>
    <t xml:space="preserve">davon: Fahrzeuge</t>
  </si>
  <si>
    <t xml:space="preserve">davon: Versicherungen</t>
  </si>
  <si>
    <t xml:space="preserve">davon: Sonstige</t>
  </si>
  <si>
    <t xml:space="preserve">Verbindlichkeiten — Passiva</t>
  </si>
  <si>
    <t xml:space="preserve">Gesamte Verbindlichkeiten</t>
  </si>
  <si>
    <t xml:space="preserve">davon: Hypotheken</t>
  </si>
  <si>
    <t xml:space="preserve">davon: Konsumkredite</t>
  </si>
  <si>
    <t xml:space="preserve">davon: Sonstige Verbindl.</t>
  </si>
  <si>
    <t xml:space="preserve">Nettovermögen &amp; Kennzahlen</t>
  </si>
  <si>
    <t xml:space="preserve">Nettovermögen (Eigenkapital)</t>
  </si>
  <si>
    <t xml:space="preserve">Aktiva minus Passiva</t>
  </si>
  <si>
    <t xml:space="preserve">Passiva / Aktiva (&lt; 50% gesund)</t>
  </si>
  <si>
    <t xml:space="preserve">NV / Aktiva (&gt; 50% empfohlen)</t>
  </si>
  <si>
    <t xml:space="preserve">Immobilienanteil an Aktiva</t>
  </si>
  <si>
    <t xml:space="preserve">Anteil Immobilien an Gesamtvermögen</t>
  </si>
  <si>
    <t xml:space="preserve">Liquiditätsanteil</t>
  </si>
  <si>
    <t xml:space="preserve">Bankguthaben / Aktiva</t>
  </si>
  <si>
    <t xml:space="preserve">Wertpapieranteil</t>
  </si>
  <si>
    <t xml:space="preserve">Wertpapiere / Aktiva</t>
  </si>
  <si>
    <t xml:space="preserve">Statusbeurteilung</t>
  </si>
  <si>
    <t xml:space="preserve">Alle Werte werden automatisch aus dem Blatt 'Vermögensaufstellung' übernommen. Geben Sie Ihre Daten nur dort ein.</t>
  </si>
  <si>
    <t xml:space="preserve">ANLEITUNG — Vermögensaufstellung Vorlage</t>
  </si>
  <si>
    <t xml:space="preserve">Schritt-für-Schritt-Anleitung zur Nutzung dieser Excel-Vorlage</t>
  </si>
  <si>
    <t xml:space="preserve">1</t>
  </si>
  <si>
    <t xml:space="preserve">Aktiva erfassen</t>
  </si>
  <si>
    <t xml:space="preserve">Hinweis: Gelb = Eingabefeld</t>
  </si>
  <si>
    <t xml:space="preserve">Wechseln Sie zum Blatt 'Vermögensaufstellung'. Tragen Sie alle Vermögenswerte in die gelb markierten Felder ein (Immobilien, Bankguthaben, Wertpapiere, Fahrzeuge, Versicherungen, Sonstiges). Verwenden Sie immer den aktuellen Marktwert, nicht den Kaufpreis.</t>
  </si>
  <si>
    <t xml:space="preserve">2</t>
  </si>
  <si>
    <t xml:space="preserve">Passiva eintragen</t>
  </si>
  <si>
    <t xml:space="preserve">Hinweis: Aktueller Schuldenstand</t>
  </si>
  <si>
    <t xml:space="preserve">Erfassen Sie alle Ihre Verbindlichkeiten: Hypotheken, Konsumkredite, Kreditkartenschulden und sonstige Verbindlichkeiten. Tragen Sie die jeweilige Restschuld ein, nicht den ursprünglichen Kreditbetrag.</t>
  </si>
  <si>
    <t xml:space="preserve">3</t>
  </si>
  <si>
    <t xml:space="preserve">Automatische Berechnung prüfen</t>
  </si>
  <si>
    <t xml:space="preserve">Hinweis: Keine manuelle Berechnung nötig</t>
  </si>
  <si>
    <t xml:space="preserve">Das Nettovermögen wird automatisch berechnet: Nettovermögen = Summe Aktiva − Summe Passiva. Das Ergebnis finden Sie im grünen Ergebnisbereich. Positiv = Vermögen überwiegt. Negativ = Überschuldung.</t>
  </si>
  <si>
    <t xml:space="preserve">4</t>
  </si>
  <si>
    <t xml:space="preserve">Jahresvergleich führen</t>
  </si>
  <si>
    <t xml:space="preserve">Hinweis: Empfohlen: jährlich zum 31.12.</t>
  </si>
  <si>
    <t xml:space="preserve">Wechseln Sie zum Blatt 'Jahresvergleich'. Tragen Sie die Jahreswerte aus vergangenen Jahren ein, um Ihre Vermögensentwicklung zu verfolgen. Das Balkendiagramm wird automatisch aktualisiert.</t>
  </si>
  <si>
    <t xml:space="preserve">5</t>
  </si>
  <si>
    <t xml:space="preserve">Analyse prüfen</t>
  </si>
  <si>
    <t xml:space="preserve">Hinweis: Automatisch aus Hauptblatt</t>
  </si>
  <si>
    <t xml:space="preserve">Das Blatt 'Analyse' zeigt Ihnen alle Kennzahlen auf einen Blick: Schuldenquote, Eigenkapitalquote, Liquiditätsanteil und die Aktiva-Verteilung als Kreisdiagramm. Diese Werte werden automatisch aus der Haupttabelle übernommen.</t>
  </si>
  <si>
    <t xml:space="preserve">6</t>
  </si>
  <si>
    <t xml:space="preserve">Datei schützen &amp; speichern</t>
  </si>
  <si>
    <t xml:space="preserve">Hinweis: Datei → Informationen → Schützen</t>
  </si>
  <si>
    <t xml:space="preserve">Schützen Sie Ihre Datei mit einem Passwort: Überprüfen → Arbeitsmappe schützen → Mit Kennwort verschlüsseln. Speichern Sie die Datei lokal oder in einer verschlüsselten Cloud-Umgebung. Aktualisieren Sie die Aufstellung mindestens jährlich.</t>
  </si>
  <si>
    <t xml:space="preserve">Häufige Fehler — und wie Sie sie vermeiden</t>
  </si>
  <si>
    <t xml:space="preserve">Kaufpreis statt Marktwert</t>
  </si>
  <si>
    <t xml:space="preserve">Verwenden Sie immer den aktuellen Zeitwert (Verkehrswert), nicht den historischen Kaufpreis.</t>
  </si>
  <si>
    <t xml:space="preserve">Vergessene Verbindlichkeiten</t>
  </si>
  <si>
    <t xml:space="preserve">Auch kleine Ratenkredite, Bürgschaften und Unterhalt gehören in die Passiva-Liste.</t>
  </si>
  <si>
    <t xml:space="preserve">Fehlender Stichtag</t>
  </si>
  <si>
    <t xml:space="preserve">Notieren Sie immer das Datum der Aufstellung — z. B. 31.12. des laufenden Jahres.</t>
  </si>
  <si>
    <t xml:space="preserve">Keine Aktualisierung</t>
  </si>
  <si>
    <t xml:space="preserve">Empfohlen: mindestens jährlich aktualisieren, bei größeren Ereignissen sofort.</t>
  </si>
  <si>
    <t xml:space="preserve">Unvollständige Aktiva</t>
  </si>
  <si>
    <t xml:space="preserve">Krypto, Genossenschaftsanteile, Bausparverträge, Betriebsrenten nicht vergessen!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</si>
</sst>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€&quot;;[RED]\(#,##0&quot; €)&quot;;\-"/>
    <numFmt numFmtId="166" formatCode="0.00%;[RED]\(0.00%\);\-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BDD7EE"/>
      <name val="Arial"/>
      <family val="0"/>
      <charset val="1"/>
    </font>
    <font>
      <sz val="9"/>
      <color rgb="FFFFFF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1E6B3A"/>
      <name val="Arial"/>
      <family val="0"/>
      <charset val="1"/>
    </font>
    <font>
      <b val="true"/>
      <sz val="11"/>
      <color rgb="FF8B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4"/>
      <color rgb="FFFFFF00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E6B3A"/>
      <name val="Arial"/>
      <family val="0"/>
      <charset val="1"/>
    </font>
    <font>
      <b val="true"/>
      <sz val="10"/>
      <color rgb="FF8B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BDD7EE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2E75B6"/>
        <bgColor rgb="FF4F81BD"/>
      </patternFill>
    </fill>
    <fill>
      <patternFill patternType="solid">
        <fgColor rgb="FFD6E4F0"/>
        <bgColor rgb="FFD6F0E0"/>
      </patternFill>
    </fill>
    <fill>
      <patternFill patternType="solid">
        <fgColor rgb="FFF2F2F2"/>
        <bgColor rgb="FFF9F9F9"/>
      </patternFill>
    </fill>
    <fill>
      <patternFill patternType="solid">
        <fgColor rgb="FFFFFF00"/>
        <bgColor rgb="FFFFC000"/>
      </patternFill>
    </fill>
    <fill>
      <patternFill patternType="solid">
        <fgColor rgb="FFFFFFFF"/>
        <bgColor rgb="FFF9F9F9"/>
      </patternFill>
    </fill>
    <fill>
      <patternFill patternType="solid">
        <fgColor rgb="FF1E6B3A"/>
        <bgColor rgb="FF008000"/>
      </patternFill>
    </fill>
    <fill>
      <patternFill patternType="solid">
        <fgColor rgb="FF8B0000"/>
        <bgColor rgb="FF5C1010"/>
      </patternFill>
    </fill>
    <fill>
      <patternFill patternType="solid">
        <fgColor rgb="FF5C1010"/>
        <bgColor rgb="FF8B0000"/>
      </patternFill>
    </fill>
    <fill>
      <patternFill patternType="solid">
        <fgColor rgb="FFFAD7D7"/>
        <bgColor rgb="FFFCE4D6"/>
      </patternFill>
    </fill>
    <fill>
      <patternFill patternType="solid">
        <fgColor rgb="FFD6F0E0"/>
        <bgColor rgb="FFD6E4F0"/>
      </patternFill>
    </fill>
    <fill>
      <patternFill patternType="solid">
        <fgColor rgb="FFFFFDE7"/>
        <bgColor rgb="FFF9F9F9"/>
      </patternFill>
    </fill>
    <fill>
      <patternFill patternType="solid">
        <fgColor rgb="FFFCE4D6"/>
        <bgColor rgb="FFFAD7D7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ck">
        <color rgb="FFFFFFFF"/>
      </top>
      <bottom style="thick">
        <color rgb="FFFFFFFF"/>
      </bottom>
      <diagonal/>
    </border>
    <border diagonalUp="false" diagonalDown="false">
      <left style="medium">
        <color rgb="FF808080"/>
      </left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7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5" fillId="1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6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4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6" fontId="14" fillId="1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1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6" fontId="14" fillId="11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6" fontId="14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4" fillId="1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1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4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4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11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3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31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008000"/>
        <sz val="14"/>
      </font>
      <fill>
        <patternFill>
          <bgColor rgb="FFD6F0E0"/>
        </patternFill>
      </fill>
    </dxf>
    <dxf>
      <font>
        <name val="Arial"/>
        <charset val="1"/>
        <family val="0"/>
        <b val="1"/>
        <color rgb="FF8B0000"/>
        <sz val="14"/>
      </font>
      <fill>
        <patternFill>
          <bgColor rgb="FFFAD7D7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F9F9F9"/>
      <rgbColor rgb="FF8B0000"/>
      <rgbColor rgb="FF008000"/>
      <rgbColor rgb="FF000080"/>
      <rgbColor rgb="FF808000"/>
      <rgbColor rgb="FF800080"/>
      <rgbColor rgb="FF1E6B3A"/>
      <rgbColor rgb="FFB9AFC9"/>
      <rgbColor rgb="FF808080"/>
      <rgbColor rgb="FFAABAD7"/>
      <rgbColor rgb="FFC0504D"/>
      <rgbColor rgb="FFFFFDE7"/>
      <rgbColor rgb="FFD6E4F0"/>
      <rgbColor rgb="FF660066"/>
      <rgbColor rgb="FFCC7C3A"/>
      <rgbColor rgb="FF0066CC"/>
      <rgbColor rgb="FFBDD7EE"/>
      <rgbColor rgb="FF000080"/>
      <rgbColor rgb="FFFF00FF"/>
      <rgbColor rgb="FFC5D6AC"/>
      <rgbColor rgb="FF00FFFF"/>
      <rgbColor rgb="FF800080"/>
      <rgbColor rgb="FF5C1010"/>
      <rgbColor rgb="FF4F81BD"/>
      <rgbColor rgb="FF0000FF"/>
      <rgbColor rgb="FF00CCFF"/>
      <rgbColor rgb="FFF2F2F2"/>
      <rgbColor rgb="FFD6F0E0"/>
      <rgbColor rgb="FFFCE4D6"/>
      <rgbColor rgb="FFA9CEDC"/>
      <rgbColor rgb="FFD8AAA9"/>
      <rgbColor rgb="FFD9D9D9"/>
      <rgbColor rgb="FFF9C3A8"/>
      <rgbColor rgb="FF2E75B6"/>
      <rgbColor rgb="FF4BACC6"/>
      <rgbColor rgb="FF9BBB59"/>
      <rgbColor rgb="FFFFC000"/>
      <rgbColor rgb="FFF79646"/>
      <rgbColor rgb="FFFAD7D7"/>
      <rgbColor rgb="FF8064A2"/>
      <rgbColor rgb="FF878787"/>
      <rgbColor rgb="FF1F3864"/>
      <rgbColor rgb="FF3E8EA4"/>
      <rgbColor rgb="FF003300"/>
      <rgbColor rgb="FF333300"/>
      <rgbColor rgb="FF993300"/>
      <rgbColor rgb="FF6A528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Vermögensentwicklung (Aktiva vs. Passiva vs. Nettovermögen)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"Aktiva"</c:f>
              <c:strCache>
                <c:ptCount val="1"/>
                <c:pt idx="0">
                  <c:v>Aktiva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Jahresvergleich!$C$7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"Passiva"</c:f>
              <c:strCache>
                <c:ptCount val="1"/>
                <c:pt idx="0">
                  <c:v>Passiva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"Nettovermögen"</c:f>
              <c:strCache>
                <c:ptCount val="1"/>
                <c:pt idx="0">
                  <c:v>Nettovermögen</c:v>
                </c:pt>
              </c:strCache>
            </c:strRef>
          </c:tx>
          <c:spPr>
            <a:solidFill>
              <a:srgbClr val="1e6b3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Jahresvergleich!$E$7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6a528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3e8ea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Jahresvergleich!$G$7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rgbClr val="cc7c3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Jahresvergleich!$H$7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Jahresvergleich!$C$8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Jahresvergleich!$E$8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Jahresvergleich!$G$8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Jahresvergleich!$H$8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rgbClr val="aabad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Jahresvergleich!$C$9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spPr>
            <a:solidFill>
              <a:srgbClr val="d8aaa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spPr>
            <a:solidFill>
              <a:srgbClr val="c5d6a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Jahresvergleich!$E$9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5"/>
          <c:spPr>
            <a:solidFill>
              <a:srgbClr val="b9afc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spPr>
            <a:solidFill>
              <a:srgbClr val="a9ced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Jahresvergleich!$G$9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spPr>
            <a:solidFill>
              <a:srgbClr val="f9c3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Jahresvergleich!$C$6:$H$6</c:f>
              <c:multiLvlStrCache>
                <c:ptCount val="1"/>
                <c:lvl>
                  <c:pt idx="0">
                    <c:v>Aktuell</c:v>
                  </c:pt>
                </c:lvl>
                <c:lvl>
                  <c:pt idx="0">
                    <c:v>2026</c:v>
                  </c:pt>
                </c:lvl>
                <c:lvl>
                  <c:pt idx="0">
                    <c:v>2025</c:v>
                  </c:pt>
                </c:lvl>
                <c:lvl>
                  <c:pt idx="0">
                    <c:v>2024</c:v>
                  </c:pt>
                </c:lvl>
                <c:lvl>
                  <c:pt idx="0">
                    <c:v>2023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Jahresvergleich!$H$9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150"/>
        <c:overlap val="0"/>
        <c:axId val="51013497"/>
        <c:axId val="12579470"/>
      </c:barChart>
      <c:catAx>
        <c:axId val="510134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579470"/>
        <c:crosses val="autoZero"/>
        <c:auto val="1"/>
        <c:lblAlgn val="ctr"/>
        <c:lblOffset val="100"/>
        <c:noMultiLvlLbl val="0"/>
      </c:catAx>
      <c:valAx>
        <c:axId val="125794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Wert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[RED]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0134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Aktiva-Verteilung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Analyse!C7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f79646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Analyse!$B$8:$B$13</c:f>
              <c:strCache>
                <c:ptCount val="6"/>
                <c:pt idx="0">
                  <c:v>davon: Immobilien</c:v>
                </c:pt>
                <c:pt idx="1">
                  <c:v>davon: Bankguthaben</c:v>
                </c:pt>
                <c:pt idx="2">
                  <c:v>davon: Wertpapiere</c:v>
                </c:pt>
                <c:pt idx="3">
                  <c:v>davon: Fahrzeuge</c:v>
                </c:pt>
                <c:pt idx="4">
                  <c:v>davon: Versicherungen</c:v>
                </c:pt>
                <c:pt idx="5">
                  <c:v>davon: Sonstige</c:v>
                </c:pt>
              </c:strCache>
            </c:strRef>
          </c:cat>
          <c:val>
            <c:numRef>
              <c:f>Analyse!$C$8:$C$13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6</xdr:col>
      <xdr:colOff>452160</xdr:colOff>
      <xdr:row>39</xdr:row>
      <xdr:rowOff>107640</xdr:rowOff>
    </xdr:to>
    <xdr:graphicFrame>
      <xdr:nvGraphicFramePr>
        <xdr:cNvPr id="0" name="Chart 1"/>
        <xdr:cNvGraphicFramePr/>
      </xdr:nvGraphicFramePr>
      <xdr:xfrm>
        <a:off x="266760" y="326700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32</xdr:row>
      <xdr:rowOff>0</xdr:rowOff>
    </xdr:from>
    <xdr:to>
      <xdr:col>3</xdr:col>
      <xdr:colOff>416880</xdr:colOff>
      <xdr:row>56</xdr:row>
      <xdr:rowOff>40680</xdr:rowOff>
    </xdr:to>
    <xdr:graphicFrame>
      <xdr:nvGraphicFramePr>
        <xdr:cNvPr id="1" name="Chart 1"/>
        <xdr:cNvGraphicFramePr/>
      </xdr:nvGraphicFramePr>
      <xdr:xfrm>
        <a:off x="266760" y="7572240"/>
        <a:ext cx="503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B1:E87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2"/>
    <col collapsed="false" customWidth="true" hidden="false" outlineLevel="0" max="5" min="5" style="0" width="18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9.75" hidden="false" customHeight="true" outlineLevel="0" collapsed="false">
      <c r="B2" s="1"/>
      <c r="C2" s="1"/>
      <c r="D2" s="1"/>
      <c r="E2" s="1"/>
    </row>
    <row r="3" customFormat="false" ht="30" hidden="false" customHeight="true" outlineLevel="0" collapsed="false">
      <c r="B3" s="2" t="s">
        <v>0</v>
      </c>
      <c r="C3" s="2"/>
      <c r="D3" s="2"/>
      <c r="E3" s="2"/>
    </row>
    <row r="4" customFormat="false" ht="30" hidden="false" customHeight="true" outlineLevel="0" collapsed="false">
      <c r="B4" s="3" t="s">
        <v>1</v>
      </c>
      <c r="C4" s="3"/>
      <c r="D4" s="3"/>
      <c r="E4" s="3"/>
    </row>
    <row r="5" customFormat="false" ht="19.5" hidden="false" customHeight="true" outlineLevel="0" collapsed="false">
      <c r="B5" s="4" t="s">
        <v>2</v>
      </c>
      <c r="C5" s="4"/>
      <c r="D5" s="4"/>
      <c r="E5" s="4"/>
    </row>
    <row r="6" customFormat="false" ht="6" hidden="false" customHeight="true" outlineLevel="0" collapsed="false"/>
    <row r="7" customFormat="false" ht="18" hidden="false" customHeight="true" outlineLevel="0" collapsed="false">
      <c r="B7" s="5" t="s">
        <v>3</v>
      </c>
      <c r="C7" s="6" t="s">
        <v>4</v>
      </c>
      <c r="D7" s="6" t="s">
        <v>5</v>
      </c>
      <c r="E7" s="6" t="s">
        <v>6</v>
      </c>
    </row>
    <row r="8" customFormat="false" ht="24" hidden="false" customHeight="true" outlineLevel="0" collapsed="false">
      <c r="B8" s="7" t="s">
        <v>7</v>
      </c>
      <c r="C8" s="7"/>
      <c r="D8" s="7"/>
      <c r="E8" s="7"/>
    </row>
    <row r="9" customFormat="false" ht="24" hidden="false" customHeight="true" outlineLevel="0" collapsed="false">
      <c r="B9" s="8" t="s">
        <v>8</v>
      </c>
      <c r="C9" s="8"/>
      <c r="D9" s="8"/>
      <c r="E9" s="8"/>
    </row>
    <row r="10" customFormat="false" ht="18" hidden="false" customHeight="true" outlineLevel="0" collapsed="false">
      <c r="B10" s="9" t="s">
        <v>9</v>
      </c>
      <c r="C10" s="10" t="s">
        <v>10</v>
      </c>
      <c r="D10" s="10" t="s">
        <v>5</v>
      </c>
      <c r="E10" s="10" t="s">
        <v>6</v>
      </c>
    </row>
    <row r="11" customFormat="false" ht="18" hidden="false" customHeight="true" outlineLevel="0" collapsed="false">
      <c r="B11" s="11" t="s">
        <v>11</v>
      </c>
      <c r="C11" s="12" t="n">
        <v>0</v>
      </c>
      <c r="D11" s="13"/>
      <c r="E11" s="14" t="s">
        <v>12</v>
      </c>
    </row>
    <row r="12" customFormat="false" ht="18" hidden="false" customHeight="true" outlineLevel="0" collapsed="false">
      <c r="B12" s="15" t="s">
        <v>13</v>
      </c>
      <c r="C12" s="12" t="n">
        <v>0</v>
      </c>
      <c r="D12" s="16"/>
      <c r="E12" s="17"/>
    </row>
    <row r="13" customFormat="false" ht="18" hidden="false" customHeight="true" outlineLevel="0" collapsed="false">
      <c r="B13" s="11" t="s">
        <v>14</v>
      </c>
      <c r="C13" s="12" t="n">
        <v>0</v>
      </c>
      <c r="D13" s="13"/>
      <c r="E13" s="14"/>
    </row>
    <row r="14" customFormat="false" ht="19.5" hidden="false" customHeight="true" outlineLevel="0" collapsed="false">
      <c r="B14" s="18" t="s">
        <v>15</v>
      </c>
      <c r="C14" s="18"/>
      <c r="D14" s="19" t="n">
        <f aca="false">SUM(C11:C13)</f>
        <v>0</v>
      </c>
      <c r="E14" s="20"/>
    </row>
    <row r="15" customFormat="false" ht="24" hidden="false" customHeight="true" outlineLevel="0" collapsed="false">
      <c r="B15" s="8" t="s">
        <v>16</v>
      </c>
      <c r="C15" s="8"/>
      <c r="D15" s="8"/>
      <c r="E15" s="8"/>
    </row>
    <row r="16" customFormat="false" ht="18" hidden="false" customHeight="true" outlineLevel="0" collapsed="false">
      <c r="B16" s="9" t="s">
        <v>9</v>
      </c>
      <c r="C16" s="10" t="s">
        <v>4</v>
      </c>
      <c r="D16" s="10" t="s">
        <v>5</v>
      </c>
      <c r="E16" s="10" t="s">
        <v>6</v>
      </c>
    </row>
    <row r="17" customFormat="false" ht="18" hidden="false" customHeight="true" outlineLevel="0" collapsed="false">
      <c r="B17" s="11" t="s">
        <v>17</v>
      </c>
      <c r="C17" s="12" t="n">
        <v>0</v>
      </c>
      <c r="D17" s="13"/>
      <c r="E17" s="14" t="s">
        <v>18</v>
      </c>
    </row>
    <row r="18" customFormat="false" ht="18" hidden="false" customHeight="true" outlineLevel="0" collapsed="false">
      <c r="B18" s="15" t="s">
        <v>19</v>
      </c>
      <c r="C18" s="12" t="n">
        <v>0</v>
      </c>
      <c r="D18" s="16"/>
      <c r="E18" s="17"/>
    </row>
    <row r="19" customFormat="false" ht="18" hidden="false" customHeight="true" outlineLevel="0" collapsed="false">
      <c r="B19" s="11" t="s">
        <v>20</v>
      </c>
      <c r="C19" s="12" t="n">
        <v>0</v>
      </c>
      <c r="D19" s="13"/>
      <c r="E19" s="14"/>
    </row>
    <row r="20" customFormat="false" ht="18" hidden="false" customHeight="true" outlineLevel="0" collapsed="false">
      <c r="B20" s="15" t="s">
        <v>21</v>
      </c>
      <c r="C20" s="12" t="n">
        <v>0</v>
      </c>
      <c r="D20" s="16"/>
      <c r="E20" s="17"/>
    </row>
    <row r="21" customFormat="false" ht="18" hidden="false" customHeight="true" outlineLevel="0" collapsed="false">
      <c r="B21" s="11" t="s">
        <v>22</v>
      </c>
      <c r="C21" s="12" t="n">
        <v>0</v>
      </c>
      <c r="D21" s="13"/>
      <c r="E21" s="14"/>
    </row>
    <row r="22" customFormat="false" ht="19.5" hidden="false" customHeight="true" outlineLevel="0" collapsed="false">
      <c r="B22" s="18" t="s">
        <v>23</v>
      </c>
      <c r="C22" s="18"/>
      <c r="D22" s="19" t="n">
        <f aca="false">SUM(C17:C21)</f>
        <v>0</v>
      </c>
      <c r="E22" s="20"/>
    </row>
    <row r="23" customFormat="false" ht="24" hidden="false" customHeight="true" outlineLevel="0" collapsed="false">
      <c r="B23" s="8" t="s">
        <v>24</v>
      </c>
      <c r="C23" s="8"/>
      <c r="D23" s="8"/>
      <c r="E23" s="8"/>
    </row>
    <row r="24" customFormat="false" ht="18" hidden="false" customHeight="true" outlineLevel="0" collapsed="false">
      <c r="B24" s="9" t="s">
        <v>9</v>
      </c>
      <c r="C24" s="10" t="s">
        <v>25</v>
      </c>
      <c r="D24" s="10" t="s">
        <v>5</v>
      </c>
      <c r="E24" s="10" t="s">
        <v>6</v>
      </c>
    </row>
    <row r="25" customFormat="false" ht="18" hidden="false" customHeight="true" outlineLevel="0" collapsed="false">
      <c r="B25" s="11" t="s">
        <v>26</v>
      </c>
      <c r="C25" s="12" t="n">
        <v>0</v>
      </c>
      <c r="D25" s="13"/>
      <c r="E25" s="14" t="s">
        <v>27</v>
      </c>
    </row>
    <row r="26" customFormat="false" ht="18" hidden="false" customHeight="true" outlineLevel="0" collapsed="false">
      <c r="B26" s="15" t="s">
        <v>28</v>
      </c>
      <c r="C26" s="12" t="n">
        <v>0</v>
      </c>
      <c r="D26" s="16"/>
      <c r="E26" s="17"/>
    </row>
    <row r="27" customFormat="false" ht="18" hidden="false" customHeight="true" outlineLevel="0" collapsed="false">
      <c r="B27" s="11" t="s">
        <v>29</v>
      </c>
      <c r="C27" s="12" t="n">
        <v>0</v>
      </c>
      <c r="D27" s="13"/>
      <c r="E27" s="14"/>
    </row>
    <row r="28" customFormat="false" ht="18" hidden="false" customHeight="true" outlineLevel="0" collapsed="false">
      <c r="B28" s="15" t="s">
        <v>30</v>
      </c>
      <c r="C28" s="12" t="n">
        <v>0</v>
      </c>
      <c r="D28" s="16"/>
      <c r="E28" s="17"/>
    </row>
    <row r="29" customFormat="false" ht="18" hidden="false" customHeight="true" outlineLevel="0" collapsed="false">
      <c r="B29" s="11" t="s">
        <v>31</v>
      </c>
      <c r="C29" s="12" t="n">
        <v>0</v>
      </c>
      <c r="D29" s="13"/>
      <c r="E29" s="14"/>
    </row>
    <row r="30" customFormat="false" ht="19.5" hidden="false" customHeight="true" outlineLevel="0" collapsed="false">
      <c r="B30" s="18" t="s">
        <v>32</v>
      </c>
      <c r="C30" s="18"/>
      <c r="D30" s="19" t="n">
        <f aca="false">SUM(C25:C29)</f>
        <v>0</v>
      </c>
      <c r="E30" s="20"/>
    </row>
    <row r="31" customFormat="false" ht="24" hidden="false" customHeight="true" outlineLevel="0" collapsed="false">
      <c r="B31" s="8" t="s">
        <v>33</v>
      </c>
      <c r="C31" s="8"/>
      <c r="D31" s="8"/>
      <c r="E31" s="8"/>
    </row>
    <row r="32" customFormat="false" ht="18" hidden="false" customHeight="true" outlineLevel="0" collapsed="false">
      <c r="B32" s="15" t="s">
        <v>34</v>
      </c>
      <c r="C32" s="12" t="n">
        <v>0</v>
      </c>
      <c r="D32" s="16"/>
      <c r="E32" s="17" t="s">
        <v>35</v>
      </c>
    </row>
    <row r="33" customFormat="false" ht="18" hidden="false" customHeight="true" outlineLevel="0" collapsed="false">
      <c r="B33" s="11" t="s">
        <v>36</v>
      </c>
      <c r="C33" s="12" t="n">
        <v>0</v>
      </c>
      <c r="D33" s="13"/>
      <c r="E33" s="14"/>
    </row>
    <row r="34" customFormat="false" ht="18" hidden="false" customHeight="true" outlineLevel="0" collapsed="false">
      <c r="B34" s="15" t="s">
        <v>37</v>
      </c>
      <c r="C34" s="12" t="n">
        <v>0</v>
      </c>
      <c r="D34" s="16"/>
      <c r="E34" s="17"/>
    </row>
    <row r="35" customFormat="false" ht="19.5" hidden="false" customHeight="true" outlineLevel="0" collapsed="false">
      <c r="B35" s="18" t="s">
        <v>38</v>
      </c>
      <c r="C35" s="18"/>
      <c r="D35" s="19" t="n">
        <f aca="false">SUM(C32:C34)</f>
        <v>0</v>
      </c>
      <c r="E35" s="20"/>
    </row>
    <row r="36" customFormat="false" ht="24" hidden="false" customHeight="true" outlineLevel="0" collapsed="false">
      <c r="B36" s="8" t="s">
        <v>39</v>
      </c>
      <c r="C36" s="8"/>
      <c r="D36" s="8"/>
      <c r="E36" s="8"/>
    </row>
    <row r="37" customFormat="false" ht="18" hidden="false" customHeight="true" outlineLevel="0" collapsed="false">
      <c r="B37" s="11" t="s">
        <v>40</v>
      </c>
      <c r="C37" s="12" t="n">
        <v>0</v>
      </c>
      <c r="D37" s="13"/>
      <c r="E37" s="14" t="s">
        <v>41</v>
      </c>
    </row>
    <row r="38" customFormat="false" ht="18" hidden="false" customHeight="true" outlineLevel="0" collapsed="false">
      <c r="B38" s="15" t="s">
        <v>42</v>
      </c>
      <c r="C38" s="12" t="n">
        <v>0</v>
      </c>
      <c r="D38" s="16"/>
      <c r="E38" s="17"/>
    </row>
    <row r="39" customFormat="false" ht="18" hidden="false" customHeight="true" outlineLevel="0" collapsed="false">
      <c r="B39" s="11" t="s">
        <v>43</v>
      </c>
      <c r="C39" s="12" t="n">
        <v>0</v>
      </c>
      <c r="D39" s="13"/>
      <c r="E39" s="14"/>
    </row>
    <row r="40" customFormat="false" ht="19.5" hidden="false" customHeight="true" outlineLevel="0" collapsed="false">
      <c r="B40" s="18" t="s">
        <v>44</v>
      </c>
      <c r="C40" s="18"/>
      <c r="D40" s="19" t="n">
        <f aca="false">SUM(C37:C39)</f>
        <v>0</v>
      </c>
      <c r="E40" s="20"/>
    </row>
    <row r="41" customFormat="false" ht="24" hidden="false" customHeight="true" outlineLevel="0" collapsed="false">
      <c r="B41" s="8" t="s">
        <v>45</v>
      </c>
      <c r="C41" s="8"/>
      <c r="D41" s="8"/>
      <c r="E41" s="8"/>
    </row>
    <row r="42" customFormat="false" ht="18" hidden="false" customHeight="true" outlineLevel="0" collapsed="false">
      <c r="B42" s="15" t="s">
        <v>46</v>
      </c>
      <c r="C42" s="12" t="n">
        <v>0</v>
      </c>
      <c r="D42" s="16"/>
      <c r="E42" s="17"/>
    </row>
    <row r="43" customFormat="false" ht="18" hidden="false" customHeight="true" outlineLevel="0" collapsed="false">
      <c r="B43" s="11" t="s">
        <v>47</v>
      </c>
      <c r="C43" s="12" t="n">
        <v>0</v>
      </c>
      <c r="D43" s="13"/>
      <c r="E43" s="14"/>
    </row>
    <row r="44" customFormat="false" ht="18" hidden="false" customHeight="true" outlineLevel="0" collapsed="false">
      <c r="B44" s="15" t="s">
        <v>48</v>
      </c>
      <c r="C44" s="12" t="n">
        <v>0</v>
      </c>
      <c r="D44" s="16"/>
      <c r="E44" s="17"/>
    </row>
    <row r="45" customFormat="false" ht="18" hidden="false" customHeight="true" outlineLevel="0" collapsed="false">
      <c r="B45" s="11" t="s">
        <v>49</v>
      </c>
      <c r="C45" s="12" t="n">
        <v>0</v>
      </c>
      <c r="D45" s="13"/>
      <c r="E45" s="14"/>
    </row>
    <row r="46" customFormat="false" ht="18" hidden="false" customHeight="true" outlineLevel="0" collapsed="false">
      <c r="B46" s="15" t="s">
        <v>50</v>
      </c>
      <c r="C46" s="12" t="n">
        <v>0</v>
      </c>
      <c r="D46" s="16"/>
      <c r="E46" s="17"/>
    </row>
    <row r="47" customFormat="false" ht="19.5" hidden="false" customHeight="true" outlineLevel="0" collapsed="false">
      <c r="B47" s="18" t="s">
        <v>51</v>
      </c>
      <c r="C47" s="18"/>
      <c r="D47" s="19" t="n">
        <f aca="false">SUM(C42:C46)</f>
        <v>0</v>
      </c>
      <c r="E47" s="20"/>
    </row>
    <row r="48" customFormat="false" ht="6" hidden="false" customHeight="true" outlineLevel="0" collapsed="false"/>
    <row r="49" customFormat="false" ht="27.75" hidden="false" customHeight="true" outlineLevel="0" collapsed="false">
      <c r="B49" s="21" t="s">
        <v>52</v>
      </c>
      <c r="C49" s="21"/>
      <c r="D49" s="22" t="n">
        <f aca="false">C14+C22+C30+C35+C40+C47</f>
        <v>0</v>
      </c>
      <c r="E49" s="23"/>
    </row>
    <row r="50" customFormat="false" ht="7.5" hidden="false" customHeight="true" outlineLevel="0" collapsed="false"/>
    <row r="51" customFormat="false" ht="24" hidden="false" customHeight="true" outlineLevel="0" collapsed="false">
      <c r="B51" s="24" t="s">
        <v>53</v>
      </c>
      <c r="C51" s="24"/>
      <c r="D51" s="24"/>
      <c r="E51" s="24"/>
    </row>
    <row r="52" customFormat="false" ht="24" hidden="false" customHeight="true" outlineLevel="0" collapsed="false">
      <c r="B52" s="25" t="s">
        <v>54</v>
      </c>
      <c r="C52" s="25"/>
      <c r="D52" s="25"/>
      <c r="E52" s="25"/>
    </row>
    <row r="53" customFormat="false" ht="18" hidden="false" customHeight="true" outlineLevel="0" collapsed="false">
      <c r="B53" s="26" t="s">
        <v>9</v>
      </c>
      <c r="C53" s="27" t="s">
        <v>55</v>
      </c>
      <c r="D53" s="27" t="s">
        <v>5</v>
      </c>
      <c r="E53" s="27" t="s">
        <v>6</v>
      </c>
    </row>
    <row r="54" customFormat="false" ht="18" hidden="false" customHeight="true" outlineLevel="0" collapsed="false">
      <c r="B54" s="15" t="s">
        <v>56</v>
      </c>
      <c r="C54" s="12" t="n">
        <v>0</v>
      </c>
      <c r="D54" s="16"/>
      <c r="E54" s="17" t="s">
        <v>57</v>
      </c>
    </row>
    <row r="55" customFormat="false" ht="18" hidden="false" customHeight="true" outlineLevel="0" collapsed="false">
      <c r="B55" s="11" t="s">
        <v>58</v>
      </c>
      <c r="C55" s="12" t="n">
        <v>0</v>
      </c>
      <c r="D55" s="13"/>
      <c r="E55" s="14"/>
    </row>
    <row r="56" customFormat="false" ht="18" hidden="false" customHeight="true" outlineLevel="0" collapsed="false">
      <c r="B56" s="15" t="s">
        <v>59</v>
      </c>
      <c r="C56" s="12" t="n">
        <v>0</v>
      </c>
      <c r="D56" s="16"/>
      <c r="E56" s="17"/>
    </row>
    <row r="57" customFormat="false" ht="19.5" hidden="false" customHeight="true" outlineLevel="0" collapsed="false">
      <c r="B57" s="28" t="s">
        <v>60</v>
      </c>
      <c r="C57" s="28"/>
      <c r="D57" s="29" t="n">
        <f aca="false">SUM(C54:C56)</f>
        <v>0</v>
      </c>
      <c r="E57" s="30"/>
    </row>
    <row r="58" customFormat="false" ht="24" hidden="false" customHeight="true" outlineLevel="0" collapsed="false">
      <c r="B58" s="25" t="s">
        <v>61</v>
      </c>
      <c r="C58" s="25"/>
      <c r="D58" s="25"/>
      <c r="E58" s="25"/>
    </row>
    <row r="59" customFormat="false" ht="18" hidden="false" customHeight="true" outlineLevel="0" collapsed="false">
      <c r="B59" s="11" t="s">
        <v>62</v>
      </c>
      <c r="C59" s="12" t="n">
        <v>0</v>
      </c>
      <c r="D59" s="13"/>
      <c r="E59" s="14"/>
    </row>
    <row r="60" customFormat="false" ht="18" hidden="false" customHeight="true" outlineLevel="0" collapsed="false">
      <c r="B60" s="15" t="s">
        <v>63</v>
      </c>
      <c r="C60" s="12" t="n">
        <v>0</v>
      </c>
      <c r="D60" s="16"/>
      <c r="E60" s="17"/>
    </row>
    <row r="61" customFormat="false" ht="18" hidden="false" customHeight="true" outlineLevel="0" collapsed="false">
      <c r="B61" s="11" t="s">
        <v>64</v>
      </c>
      <c r="C61" s="12" t="n">
        <v>0</v>
      </c>
      <c r="D61" s="13"/>
      <c r="E61" s="14"/>
    </row>
    <row r="62" customFormat="false" ht="18" hidden="false" customHeight="true" outlineLevel="0" collapsed="false">
      <c r="B62" s="15" t="s">
        <v>65</v>
      </c>
      <c r="C62" s="12" t="n">
        <v>0</v>
      </c>
      <c r="D62" s="16"/>
      <c r="E62" s="17"/>
    </row>
    <row r="63" customFormat="false" ht="19.5" hidden="false" customHeight="true" outlineLevel="0" collapsed="false">
      <c r="B63" s="28" t="s">
        <v>66</v>
      </c>
      <c r="C63" s="28"/>
      <c r="D63" s="29" t="n">
        <f aca="false">SUM(C59:C62)</f>
        <v>0</v>
      </c>
      <c r="E63" s="30"/>
    </row>
    <row r="64" customFormat="false" ht="24" hidden="false" customHeight="true" outlineLevel="0" collapsed="false">
      <c r="B64" s="25" t="s">
        <v>67</v>
      </c>
      <c r="C64" s="25"/>
      <c r="D64" s="25"/>
      <c r="E64" s="25"/>
    </row>
    <row r="65" customFormat="false" ht="18" hidden="false" customHeight="true" outlineLevel="0" collapsed="false">
      <c r="B65" s="11" t="s">
        <v>68</v>
      </c>
      <c r="C65" s="12" t="n">
        <v>0</v>
      </c>
      <c r="D65" s="13"/>
      <c r="E65" s="14"/>
    </row>
    <row r="66" customFormat="false" ht="18" hidden="false" customHeight="true" outlineLevel="0" collapsed="false">
      <c r="B66" s="15" t="s">
        <v>69</v>
      </c>
      <c r="C66" s="12" t="n">
        <v>0</v>
      </c>
      <c r="D66" s="16"/>
      <c r="E66" s="17"/>
    </row>
    <row r="67" customFormat="false" ht="18" hidden="false" customHeight="true" outlineLevel="0" collapsed="false">
      <c r="B67" s="11" t="s">
        <v>70</v>
      </c>
      <c r="C67" s="12" t="n">
        <v>0</v>
      </c>
      <c r="D67" s="13"/>
      <c r="E67" s="14" t="s">
        <v>71</v>
      </c>
    </row>
    <row r="68" customFormat="false" ht="18" hidden="false" customHeight="true" outlineLevel="0" collapsed="false">
      <c r="B68" s="15" t="s">
        <v>72</v>
      </c>
      <c r="C68" s="12" t="n">
        <v>0</v>
      </c>
      <c r="D68" s="16"/>
      <c r="E68" s="17"/>
    </row>
    <row r="69" customFormat="false" ht="19.5" hidden="false" customHeight="true" outlineLevel="0" collapsed="false">
      <c r="B69" s="28" t="s">
        <v>73</v>
      </c>
      <c r="C69" s="28"/>
      <c r="D69" s="29" t="n">
        <f aca="false">SUM(C65:C68)</f>
        <v>0</v>
      </c>
      <c r="E69" s="30"/>
    </row>
    <row r="70" customFormat="false" ht="6" hidden="false" customHeight="true" outlineLevel="0" collapsed="false"/>
    <row r="71" customFormat="false" ht="27.75" hidden="false" customHeight="true" outlineLevel="0" collapsed="false">
      <c r="B71" s="31" t="s">
        <v>74</v>
      </c>
      <c r="C71" s="31"/>
      <c r="D71" s="32" t="n">
        <f aca="false">C57+C63+C69</f>
        <v>0</v>
      </c>
      <c r="E71" s="33"/>
    </row>
    <row r="72" customFormat="false" ht="7.5" hidden="false" customHeight="true" outlineLevel="0" collapsed="false"/>
    <row r="73" customFormat="false" ht="24" hidden="false" customHeight="true" outlineLevel="0" collapsed="false">
      <c r="B73" s="34" t="s">
        <v>75</v>
      </c>
      <c r="C73" s="34"/>
      <c r="D73" s="34"/>
      <c r="E73" s="34"/>
    </row>
    <row r="74" customFormat="false" ht="21.75" hidden="false" customHeight="true" outlineLevel="0" collapsed="false">
      <c r="B74" s="35" t="s">
        <v>76</v>
      </c>
      <c r="C74" s="35"/>
      <c r="D74" s="36" t="n">
        <f aca="false">C49</f>
        <v>0</v>
      </c>
      <c r="E74" s="37"/>
    </row>
    <row r="75" customFormat="false" ht="21.75" hidden="false" customHeight="true" outlineLevel="0" collapsed="false">
      <c r="B75" s="38" t="s">
        <v>77</v>
      </c>
      <c r="C75" s="38"/>
      <c r="D75" s="39" t="n">
        <f aca="false">C71</f>
        <v>0</v>
      </c>
      <c r="E75" s="40"/>
    </row>
    <row r="76" customFormat="false" ht="6" hidden="false" customHeight="true" outlineLevel="0" collapsed="false"/>
    <row r="77" customFormat="false" ht="36" hidden="false" customHeight="true" outlineLevel="0" collapsed="false">
      <c r="B77" s="41" t="s">
        <v>78</v>
      </c>
      <c r="C77" s="41"/>
      <c r="D77" s="42" t="n">
        <f aca="false">C49-C71</f>
        <v>0</v>
      </c>
      <c r="E77" s="1"/>
    </row>
    <row r="78" customFormat="false" ht="7.5" hidden="false" customHeight="true" outlineLevel="0" collapsed="false"/>
    <row r="79" customFormat="false" ht="21.75" hidden="false" customHeight="true" outlineLevel="0" collapsed="false">
      <c r="B79" s="43" t="s">
        <v>79</v>
      </c>
      <c r="C79" s="43"/>
      <c r="D79" s="44" t="n">
        <f aca="false">IFERROR(C71/C49,0)</f>
        <v>0</v>
      </c>
      <c r="E79" s="14" t="s">
        <v>80</v>
      </c>
    </row>
    <row r="80" customFormat="false" ht="21.75" hidden="false" customHeight="true" outlineLevel="0" collapsed="false">
      <c r="B80" s="45" t="s">
        <v>81</v>
      </c>
      <c r="C80" s="45"/>
      <c r="D80" s="46" t="n">
        <f aca="false">IFERROR(C77/C49,0)</f>
        <v>0</v>
      </c>
      <c r="E80" s="17" t="s">
        <v>82</v>
      </c>
    </row>
    <row r="81" customFormat="false" ht="7.5" hidden="false" customHeight="true" outlineLevel="0" collapsed="false"/>
    <row r="82" customFormat="false" ht="24" hidden="false" customHeight="true" outlineLevel="0" collapsed="false">
      <c r="B82" s="47" t="str">
        <f aca="false">IF(C77&gt;0,"Ihr Vermögensstatus: POSITIV — Sie besitzen mehr als Sie schulden.","Ihr Vermögensstatus: NEGATIV — Ihre Schulden übersteigen Ihr Vermögen (Überschuldung).")</f>
        <v>Ihr Vermögensstatus: NEGATIV — Ihre Schulden übersteigen Ihr Vermögen (Überschuldung).</v>
      </c>
      <c r="C82" s="47"/>
      <c r="D82" s="47"/>
      <c r="E82" s="47"/>
    </row>
    <row r="83" customFormat="false" ht="7.5" hidden="false" customHeight="true" outlineLevel="0" collapsed="false"/>
    <row r="84" customFormat="false" ht="7.5" hidden="false" customHeight="true" outlineLevel="0" collapsed="false"/>
    <row r="85" customFormat="false" ht="30" hidden="false" customHeight="true" outlineLevel="0" collapsed="false">
      <c r="B85" s="48" t="s">
        <v>83</v>
      </c>
      <c r="C85" s="48"/>
      <c r="D85" s="48"/>
      <c r="E85" s="48"/>
    </row>
    <row r="86" customFormat="false" ht="7.5" hidden="false" customHeight="true" outlineLevel="0" collapsed="false"/>
    <row r="87" customFormat="false" ht="18" hidden="false" customHeight="true" outlineLevel="0" collapsed="false">
      <c r="B87" s="49" t="s">
        <v>84</v>
      </c>
      <c r="C87" s="49"/>
      <c r="D87" s="49"/>
      <c r="E87" s="49"/>
    </row>
  </sheetData>
  <mergeCells count="34">
    <mergeCell ref="B3:E3"/>
    <mergeCell ref="B4:E4"/>
    <mergeCell ref="B5:E5"/>
    <mergeCell ref="B8:E8"/>
    <mergeCell ref="B9:E9"/>
    <mergeCell ref="B14:C14"/>
    <mergeCell ref="B15:E15"/>
    <mergeCell ref="B22:C22"/>
    <mergeCell ref="B23:E23"/>
    <mergeCell ref="B30:C30"/>
    <mergeCell ref="B31:E31"/>
    <mergeCell ref="B35:C35"/>
    <mergeCell ref="B36:E36"/>
    <mergeCell ref="B40:C40"/>
    <mergeCell ref="B41:E41"/>
    <mergeCell ref="B47:C47"/>
    <mergeCell ref="B49:C49"/>
    <mergeCell ref="B51:E51"/>
    <mergeCell ref="B52:E52"/>
    <mergeCell ref="B57:C57"/>
    <mergeCell ref="B58:E58"/>
    <mergeCell ref="B63:C63"/>
    <mergeCell ref="B64:E64"/>
    <mergeCell ref="B69:C69"/>
    <mergeCell ref="B71:C71"/>
    <mergeCell ref="B73:E73"/>
    <mergeCell ref="B74:C74"/>
    <mergeCell ref="B75:C75"/>
    <mergeCell ref="B77:C77"/>
    <mergeCell ref="B79:C79"/>
    <mergeCell ref="B80:C80"/>
    <mergeCell ref="B82:E82"/>
    <mergeCell ref="B85:E85"/>
    <mergeCell ref="B87:E87"/>
  </mergeCells>
  <conditionalFormatting sqref="C77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6B3A"/>
    <pageSetUpPr fitToPage="false"/>
  </sheetPr>
  <dimension ref="B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9" min="3" style="0" width="14"/>
    <col collapsed="false" customWidth="true" hidden="false" outlineLevel="0" max="10" min="10" style="0" width="3"/>
  </cols>
  <sheetData>
    <row r="1" customFormat="false" ht="6" hidden="false" customHeight="true" outlineLevel="0" collapsed="false"/>
    <row r="2" customFormat="false" ht="9.75" hidden="false" customHeight="true" outlineLevel="0" collapsed="false"/>
    <row r="3" customFormat="false" ht="30" hidden="false" customHeight="true" outlineLevel="0" collapsed="false">
      <c r="B3" s="50" t="s">
        <v>85</v>
      </c>
      <c r="C3" s="50"/>
      <c r="D3" s="50"/>
      <c r="E3" s="50"/>
      <c r="F3" s="50"/>
      <c r="G3" s="50"/>
      <c r="H3" s="50"/>
      <c r="I3" s="50"/>
    </row>
    <row r="4" customFormat="false" ht="19.5" hidden="false" customHeight="true" outlineLevel="0" collapsed="false">
      <c r="B4" s="51" t="s">
        <v>86</v>
      </c>
      <c r="C4" s="51"/>
      <c r="D4" s="51"/>
      <c r="E4" s="51"/>
      <c r="F4" s="51"/>
      <c r="G4" s="51"/>
      <c r="H4" s="51"/>
      <c r="I4" s="51"/>
    </row>
    <row r="5" customFormat="false" ht="7.5" hidden="false" customHeight="true" outlineLevel="0" collapsed="false"/>
    <row r="6" customFormat="false" ht="21.75" hidden="false" customHeight="true" outlineLevel="0" collapsed="false">
      <c r="B6" s="52" t="s">
        <v>87</v>
      </c>
      <c r="C6" s="52" t="s">
        <v>88</v>
      </c>
      <c r="D6" s="52" t="s">
        <v>89</v>
      </c>
      <c r="E6" s="52" t="s">
        <v>90</v>
      </c>
      <c r="F6" s="52" t="s">
        <v>91</v>
      </c>
      <c r="G6" s="52" t="s">
        <v>92</v>
      </c>
      <c r="H6" s="52" t="s">
        <v>93</v>
      </c>
      <c r="I6" s="52" t="s">
        <v>94</v>
      </c>
    </row>
    <row r="7" customFormat="false" ht="21.75" hidden="false" customHeight="true" outlineLevel="0" collapsed="false">
      <c r="B7" s="53" t="s">
        <v>76</v>
      </c>
      <c r="C7" s="12" t="n">
        <v>0</v>
      </c>
      <c r="D7" s="12" t="n">
        <v>0</v>
      </c>
      <c r="E7" s="12" t="n">
        <v>0</v>
      </c>
      <c r="F7" s="12" t="n">
        <v>0</v>
      </c>
      <c r="G7" s="12" t="n">
        <v>0</v>
      </c>
      <c r="H7" s="12" t="n">
        <v>0</v>
      </c>
      <c r="I7" s="54" t="n">
        <f aca="false">IFERROR((H7-C7)/ABS(C7),0)</f>
        <v>0</v>
      </c>
    </row>
    <row r="8" customFormat="false" ht="21.75" hidden="false" customHeight="true" outlineLevel="0" collapsed="false">
      <c r="B8" s="55" t="s">
        <v>77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56" t="n">
        <f aca="false">IFERROR((H8-C8)/ABS(C8),0)</f>
        <v>0</v>
      </c>
    </row>
    <row r="9" customFormat="false" ht="21.75" hidden="false" customHeight="true" outlineLevel="0" collapsed="false">
      <c r="B9" s="57" t="s">
        <v>95</v>
      </c>
      <c r="C9" s="12" t="n">
        <v>0</v>
      </c>
      <c r="D9" s="12" t="n">
        <v>0</v>
      </c>
      <c r="E9" s="12" t="n">
        <v>0</v>
      </c>
      <c r="F9" s="12" t="n">
        <v>0</v>
      </c>
      <c r="G9" s="12" t="n">
        <v>0</v>
      </c>
      <c r="H9" s="12" t="n">
        <v>0</v>
      </c>
      <c r="I9" s="58" t="n">
        <f aca="false">IFERROR((H9-C9)/ABS(C9),0)</f>
        <v>0</v>
      </c>
    </row>
    <row r="10" customFormat="false" ht="21.75" hidden="false" customHeight="true" outlineLevel="0" collapsed="false">
      <c r="B10" s="11" t="s">
        <v>96</v>
      </c>
      <c r="C10" s="59" t="n">
        <v>0</v>
      </c>
      <c r="D10" s="59" t="n">
        <v>0</v>
      </c>
      <c r="E10" s="59" t="n">
        <v>0</v>
      </c>
      <c r="F10" s="59" t="n">
        <v>0</v>
      </c>
      <c r="G10" s="59" t="n">
        <v>0</v>
      </c>
      <c r="H10" s="59" t="n">
        <v>0</v>
      </c>
      <c r="I10" s="60" t="n">
        <v>0</v>
      </c>
    </row>
    <row r="11" customFormat="false" ht="21.75" hidden="false" customHeight="true" outlineLevel="0" collapsed="false">
      <c r="B11" s="15" t="s">
        <v>97</v>
      </c>
      <c r="C11" s="59" t="n">
        <v>0</v>
      </c>
      <c r="D11" s="59" t="n">
        <v>0</v>
      </c>
      <c r="E11" s="59" t="n">
        <v>0</v>
      </c>
      <c r="F11" s="59" t="n">
        <v>0</v>
      </c>
      <c r="G11" s="59" t="n">
        <v>0</v>
      </c>
      <c r="H11" s="59" t="n">
        <v>0</v>
      </c>
      <c r="I11" s="61" t="n">
        <v>0</v>
      </c>
    </row>
    <row r="12" customFormat="false" ht="7.5" hidden="false" customHeight="true" outlineLevel="0" collapsed="false"/>
    <row r="13" customFormat="false" ht="24" hidden="false" customHeight="true" outlineLevel="0" collapsed="false">
      <c r="B13" s="48" t="s">
        <v>98</v>
      </c>
      <c r="C13" s="48"/>
      <c r="D13" s="48"/>
      <c r="E13" s="48"/>
      <c r="F13" s="48"/>
      <c r="G13" s="48"/>
      <c r="H13" s="48"/>
      <c r="I13" s="48"/>
    </row>
    <row r="15" customFormat="false" ht="7.5" hidden="false" customHeight="true" outlineLevel="0" collapsed="false"/>
  </sheetData>
  <mergeCells count="3">
    <mergeCell ref="B3:I3"/>
    <mergeCell ref="B4:I4"/>
    <mergeCell ref="B13:I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E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0"/>
    <col collapsed="false" customWidth="true" hidden="false" outlineLevel="0" max="5" min="5" style="0" width="22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9.75" hidden="false" customHeight="true" outlineLevel="0" collapsed="false"/>
    <row r="3" customFormat="false" ht="30" hidden="false" customHeight="true" outlineLevel="0" collapsed="false">
      <c r="B3" s="50" t="s">
        <v>99</v>
      </c>
      <c r="C3" s="50"/>
      <c r="D3" s="50"/>
      <c r="E3" s="50"/>
    </row>
    <row r="4" customFormat="false" ht="19.5" hidden="false" customHeight="true" outlineLevel="0" collapsed="false">
      <c r="B4" s="51" t="s">
        <v>100</v>
      </c>
      <c r="C4" s="51"/>
      <c r="D4" s="51"/>
      <c r="E4" s="51"/>
    </row>
    <row r="5" customFormat="false" ht="7.5" hidden="false" customHeight="true" outlineLevel="0" collapsed="false"/>
    <row r="6" customFormat="false" ht="21.75" hidden="false" customHeight="true" outlineLevel="0" collapsed="false">
      <c r="B6" s="62" t="s">
        <v>101</v>
      </c>
      <c r="C6" s="62"/>
      <c r="D6" s="62"/>
      <c r="E6" s="62"/>
    </row>
    <row r="7" customFormat="false" ht="21.75" hidden="false" customHeight="true" outlineLevel="0" collapsed="false">
      <c r="B7" s="63" t="s">
        <v>76</v>
      </c>
      <c r="C7" s="64" t="n">
        <f aca="false">Vermögensaufstellung!C49</f>
        <v>0</v>
      </c>
      <c r="E7" s="65" t="s">
        <v>102</v>
      </c>
    </row>
    <row r="8" customFormat="false" ht="21.75" hidden="false" customHeight="true" outlineLevel="0" collapsed="false">
      <c r="B8" s="15" t="s">
        <v>103</v>
      </c>
      <c r="C8" s="66" t="n">
        <f aca="false">Vermögensaufstellung!C14</f>
        <v>0</v>
      </c>
      <c r="E8" s="17"/>
    </row>
    <row r="9" customFormat="false" ht="21.75" hidden="false" customHeight="true" outlineLevel="0" collapsed="false">
      <c r="B9" s="11" t="s">
        <v>104</v>
      </c>
      <c r="C9" s="67" t="n">
        <f aca="false">Vermögensaufstellung!C22</f>
        <v>0</v>
      </c>
      <c r="E9" s="14"/>
    </row>
    <row r="10" customFormat="false" ht="21.75" hidden="false" customHeight="true" outlineLevel="0" collapsed="false">
      <c r="B10" s="15" t="s">
        <v>105</v>
      </c>
      <c r="C10" s="66" t="n">
        <f aca="false">Vermögensaufstellung!C30</f>
        <v>0</v>
      </c>
      <c r="E10" s="17"/>
    </row>
    <row r="11" customFormat="false" ht="21.75" hidden="false" customHeight="true" outlineLevel="0" collapsed="false">
      <c r="B11" s="11" t="s">
        <v>106</v>
      </c>
      <c r="C11" s="67" t="n">
        <f aca="false">Vermögensaufstellung!C35</f>
        <v>0</v>
      </c>
      <c r="E11" s="14"/>
    </row>
    <row r="12" customFormat="false" ht="21.75" hidden="false" customHeight="true" outlineLevel="0" collapsed="false">
      <c r="B12" s="15" t="s">
        <v>107</v>
      </c>
      <c r="C12" s="66" t="n">
        <f aca="false">Vermögensaufstellung!C40</f>
        <v>0</v>
      </c>
      <c r="E12" s="17"/>
    </row>
    <row r="13" customFormat="false" ht="21.75" hidden="false" customHeight="true" outlineLevel="0" collapsed="false">
      <c r="B13" s="11" t="s">
        <v>108</v>
      </c>
      <c r="C13" s="67" t="n">
        <f aca="false">Vermögensaufstellung!C47</f>
        <v>0</v>
      </c>
      <c r="E13" s="14"/>
    </row>
    <row r="14" customFormat="false" ht="7.5" hidden="false" customHeight="true" outlineLevel="0" collapsed="false"/>
    <row r="15" customFormat="false" ht="21.75" hidden="false" customHeight="true" outlineLevel="0" collapsed="false">
      <c r="B15" s="68" t="s">
        <v>109</v>
      </c>
      <c r="C15" s="68"/>
      <c r="D15" s="68"/>
      <c r="E15" s="68"/>
    </row>
    <row r="16" customFormat="false" ht="21.75" hidden="false" customHeight="true" outlineLevel="0" collapsed="false">
      <c r="B16" s="69" t="s">
        <v>77</v>
      </c>
      <c r="C16" s="70" t="n">
        <f aca="false">Vermögensaufstellung!C71</f>
        <v>0</v>
      </c>
      <c r="E16" s="71" t="s">
        <v>110</v>
      </c>
    </row>
    <row r="17" customFormat="false" ht="21.75" hidden="false" customHeight="true" outlineLevel="0" collapsed="false">
      <c r="B17" s="11" t="s">
        <v>111</v>
      </c>
      <c r="C17" s="67" t="n">
        <f aca="false">Vermögensaufstellung!C57</f>
        <v>0</v>
      </c>
      <c r="E17" s="14"/>
    </row>
    <row r="18" customFormat="false" ht="21.75" hidden="false" customHeight="true" outlineLevel="0" collapsed="false">
      <c r="B18" s="15" t="s">
        <v>112</v>
      </c>
      <c r="C18" s="66" t="n">
        <f aca="false">Vermögensaufstellung!C63</f>
        <v>0</v>
      </c>
      <c r="E18" s="17"/>
    </row>
    <row r="19" customFormat="false" ht="21.75" hidden="false" customHeight="true" outlineLevel="0" collapsed="false">
      <c r="B19" s="11" t="s">
        <v>113</v>
      </c>
      <c r="C19" s="67" t="n">
        <f aca="false">Vermögensaufstellung!C69</f>
        <v>0</v>
      </c>
      <c r="E19" s="14"/>
    </row>
    <row r="20" customFormat="false" ht="7.5" hidden="false" customHeight="true" outlineLevel="0" collapsed="false"/>
    <row r="21" customFormat="false" ht="21.75" hidden="false" customHeight="true" outlineLevel="0" collapsed="false">
      <c r="B21" s="72" t="s">
        <v>114</v>
      </c>
      <c r="C21" s="72"/>
      <c r="D21" s="72"/>
      <c r="E21" s="72"/>
    </row>
    <row r="22" customFormat="false" ht="21.75" hidden="false" customHeight="true" outlineLevel="0" collapsed="false">
      <c r="B22" s="73" t="s">
        <v>115</v>
      </c>
      <c r="C22" s="74" t="n">
        <f aca="false">Vermögensaufstellung!C77</f>
        <v>0</v>
      </c>
      <c r="E22" s="75" t="s">
        <v>116</v>
      </c>
    </row>
    <row r="23" customFormat="false" ht="21.75" hidden="false" customHeight="true" outlineLevel="0" collapsed="false">
      <c r="B23" s="11" t="s">
        <v>96</v>
      </c>
      <c r="C23" s="44" t="n">
        <f aca="false">IFERROR(Vermögensaufstellung!C71/Vermögensaufstellung!C49,0)</f>
        <v>0</v>
      </c>
      <c r="E23" s="14" t="s">
        <v>117</v>
      </c>
    </row>
    <row r="24" customFormat="false" ht="21.75" hidden="false" customHeight="true" outlineLevel="0" collapsed="false">
      <c r="B24" s="15" t="s">
        <v>97</v>
      </c>
      <c r="C24" s="46" t="n">
        <f aca="false">IFERROR(Vermögensaufstellung!C77/Vermögensaufstellung!C49,0)</f>
        <v>0</v>
      </c>
      <c r="E24" s="17" t="s">
        <v>118</v>
      </c>
    </row>
    <row r="25" customFormat="false" ht="21.75" hidden="false" customHeight="true" outlineLevel="0" collapsed="false">
      <c r="B25" s="11" t="s">
        <v>119</v>
      </c>
      <c r="C25" s="44" t="n">
        <f aca="false">IFERROR(Vermögensaufstellung!C14/Vermögensaufstellung!C49,0)</f>
        <v>0</v>
      </c>
      <c r="E25" s="14" t="s">
        <v>120</v>
      </c>
    </row>
    <row r="26" customFormat="false" ht="21.75" hidden="false" customHeight="true" outlineLevel="0" collapsed="false">
      <c r="B26" s="15" t="s">
        <v>121</v>
      </c>
      <c r="C26" s="46" t="n">
        <f aca="false">IFERROR(Vermögensaufstellung!C22/Vermögensaufstellung!C49,0)</f>
        <v>0</v>
      </c>
      <c r="E26" s="17" t="s">
        <v>122</v>
      </c>
    </row>
    <row r="27" customFormat="false" ht="21.75" hidden="false" customHeight="true" outlineLevel="0" collapsed="false">
      <c r="B27" s="11" t="s">
        <v>123</v>
      </c>
      <c r="C27" s="44" t="n">
        <f aca="false">IFERROR(Vermögensaufstellung!C30/Vermögensaufstellung!C49,0)</f>
        <v>0</v>
      </c>
      <c r="E27" s="14" t="s">
        <v>124</v>
      </c>
    </row>
    <row r="28" customFormat="false" ht="7.5" hidden="false" customHeight="true" outlineLevel="0" collapsed="false"/>
    <row r="29" customFormat="false" ht="21.75" hidden="false" customHeight="true" outlineLevel="0" collapsed="false">
      <c r="B29" s="62" t="s">
        <v>125</v>
      </c>
      <c r="C29" s="62"/>
      <c r="D29" s="62"/>
      <c r="E29" s="62"/>
    </row>
    <row r="30" customFormat="false" ht="21.75" hidden="false" customHeight="true" outlineLevel="0" collapsed="false">
      <c r="B30" s="76" t="str">
        <f aca="false">IF(Vermögensaufstellung!C77&gt;0,"Nettovermögen positiv: Ihre Vermögenswerte übersteigen Ihre Verbindlichkeiten.","Nettovermögen negativ: Ihre Verbindlichkeiten übersteigen Ihre Vermögenswerte — Handlungsbedarf!")</f>
        <v>Nettovermögen negativ: Ihre Verbindlichkeiten übersteigen Ihre Vermögenswerte — Handlungsbedarf!</v>
      </c>
      <c r="C30" s="76"/>
      <c r="D30" s="76"/>
      <c r="E30" s="76"/>
    </row>
    <row r="32" customFormat="false" ht="7.5" hidden="false" customHeight="true" outlineLevel="0" collapsed="false"/>
    <row r="51" customFormat="false" ht="7.5" hidden="false" customHeight="true" outlineLevel="0" collapsed="false"/>
    <row r="52" customFormat="false" ht="27.75" hidden="false" customHeight="true" outlineLevel="0" collapsed="false">
      <c r="B52" s="48" t="s">
        <v>126</v>
      </c>
      <c r="C52" s="48"/>
      <c r="D52" s="48"/>
      <c r="E52" s="48"/>
    </row>
  </sheetData>
  <mergeCells count="8">
    <mergeCell ref="B3:E3"/>
    <mergeCell ref="B4:E4"/>
    <mergeCell ref="B6:E6"/>
    <mergeCell ref="B15:E15"/>
    <mergeCell ref="B21:E21"/>
    <mergeCell ref="B29:E29"/>
    <mergeCell ref="B30:E30"/>
    <mergeCell ref="B52:E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B1:D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52"/>
    <col collapsed="false" customWidth="true" hidden="false" outlineLevel="0" max="4" min="4" style="0" width="28"/>
    <col collapsed="false" customWidth="true" hidden="false" outlineLevel="0" max="5" min="5" style="0" width="3"/>
  </cols>
  <sheetData>
    <row r="1" customFormat="false" ht="6" hidden="false" customHeight="true" outlineLevel="0" collapsed="false"/>
    <row r="2" customFormat="false" ht="9.75" hidden="false" customHeight="true" outlineLevel="0" collapsed="false"/>
    <row r="3" customFormat="false" ht="31.5" hidden="false" customHeight="true" outlineLevel="0" collapsed="false">
      <c r="B3" s="50" t="s">
        <v>127</v>
      </c>
      <c r="C3" s="50"/>
      <c r="D3" s="50"/>
    </row>
    <row r="4" customFormat="false" ht="19.5" hidden="false" customHeight="true" outlineLevel="0" collapsed="false">
      <c r="B4" s="51" t="s">
        <v>128</v>
      </c>
      <c r="C4" s="51"/>
      <c r="D4" s="51"/>
    </row>
    <row r="5" customFormat="false" ht="12" hidden="false" customHeight="true" outlineLevel="0" collapsed="false"/>
    <row r="7" customFormat="false" ht="7.5" hidden="false" customHeight="true" outlineLevel="0" collapsed="false"/>
    <row r="8" customFormat="false" ht="24" hidden="false" customHeight="true" outlineLevel="0" collapsed="false">
      <c r="B8" s="77" t="s">
        <v>129</v>
      </c>
      <c r="C8" s="78" t="s">
        <v>130</v>
      </c>
      <c r="D8" s="79" t="s">
        <v>131</v>
      </c>
    </row>
    <row r="9" customFormat="false" ht="60" hidden="false" customHeight="true" outlineLevel="0" collapsed="false">
      <c r="B9" s="80"/>
      <c r="C9" s="81" t="s">
        <v>132</v>
      </c>
      <c r="D9" s="80"/>
    </row>
    <row r="10" customFormat="false" ht="7.5" hidden="false" customHeight="true" outlineLevel="0" collapsed="false"/>
    <row r="11" customFormat="false" ht="24" hidden="false" customHeight="true" outlineLevel="0" collapsed="false">
      <c r="B11" s="77" t="s">
        <v>133</v>
      </c>
      <c r="C11" s="78" t="s">
        <v>134</v>
      </c>
      <c r="D11" s="79" t="s">
        <v>135</v>
      </c>
    </row>
    <row r="12" customFormat="false" ht="60" hidden="false" customHeight="true" outlineLevel="0" collapsed="false">
      <c r="B12" s="80"/>
      <c r="C12" s="81" t="s">
        <v>136</v>
      </c>
      <c r="D12" s="80"/>
    </row>
    <row r="13" customFormat="false" ht="7.5" hidden="false" customHeight="true" outlineLevel="0" collapsed="false"/>
    <row r="14" customFormat="false" ht="24" hidden="false" customHeight="true" outlineLevel="0" collapsed="false">
      <c r="B14" s="77" t="s">
        <v>137</v>
      </c>
      <c r="C14" s="78" t="s">
        <v>138</v>
      </c>
      <c r="D14" s="79" t="s">
        <v>139</v>
      </c>
    </row>
    <row r="15" customFormat="false" ht="60" hidden="false" customHeight="true" outlineLevel="0" collapsed="false">
      <c r="B15" s="80"/>
      <c r="C15" s="81" t="s">
        <v>140</v>
      </c>
      <c r="D15" s="80"/>
    </row>
    <row r="16" customFormat="false" ht="7.5" hidden="false" customHeight="true" outlineLevel="0" collapsed="false"/>
    <row r="17" customFormat="false" ht="24" hidden="false" customHeight="true" outlineLevel="0" collapsed="false">
      <c r="B17" s="77" t="s">
        <v>141</v>
      </c>
      <c r="C17" s="78" t="s">
        <v>142</v>
      </c>
      <c r="D17" s="79" t="s">
        <v>143</v>
      </c>
    </row>
    <row r="18" customFormat="false" ht="60" hidden="false" customHeight="true" outlineLevel="0" collapsed="false">
      <c r="B18" s="80"/>
      <c r="C18" s="81" t="s">
        <v>144</v>
      </c>
      <c r="D18" s="80"/>
    </row>
    <row r="19" customFormat="false" ht="7.5" hidden="false" customHeight="true" outlineLevel="0" collapsed="false"/>
    <row r="20" customFormat="false" ht="24" hidden="false" customHeight="true" outlineLevel="0" collapsed="false">
      <c r="B20" s="77" t="s">
        <v>145</v>
      </c>
      <c r="C20" s="78" t="s">
        <v>146</v>
      </c>
      <c r="D20" s="79" t="s">
        <v>147</v>
      </c>
    </row>
    <row r="21" customFormat="false" ht="60" hidden="false" customHeight="true" outlineLevel="0" collapsed="false">
      <c r="B21" s="80"/>
      <c r="C21" s="81" t="s">
        <v>148</v>
      </c>
      <c r="D21" s="80"/>
    </row>
    <row r="22" customFormat="false" ht="7.5" hidden="false" customHeight="true" outlineLevel="0" collapsed="false"/>
    <row r="23" customFormat="false" ht="24" hidden="false" customHeight="true" outlineLevel="0" collapsed="false">
      <c r="B23" s="77" t="s">
        <v>149</v>
      </c>
      <c r="C23" s="78" t="s">
        <v>150</v>
      </c>
      <c r="D23" s="79" t="s">
        <v>151</v>
      </c>
    </row>
    <row r="24" customFormat="false" ht="60" hidden="false" customHeight="true" outlineLevel="0" collapsed="false">
      <c r="B24" s="80"/>
      <c r="C24" s="81" t="s">
        <v>152</v>
      </c>
      <c r="D24" s="80"/>
    </row>
    <row r="25" customFormat="false" ht="12" hidden="false" customHeight="true" outlineLevel="0" collapsed="false"/>
    <row r="26" customFormat="false" ht="24" hidden="false" customHeight="true" outlineLevel="0" collapsed="false">
      <c r="B26" s="34" t="s">
        <v>153</v>
      </c>
      <c r="C26" s="34"/>
      <c r="D26" s="34"/>
    </row>
    <row r="27" customFormat="false" ht="36" hidden="false" customHeight="true" outlineLevel="0" collapsed="false">
      <c r="B27" s="82" t="s">
        <v>154</v>
      </c>
      <c r="C27" s="83" t="s">
        <v>155</v>
      </c>
      <c r="D27" s="84"/>
    </row>
    <row r="28" customFormat="false" ht="36" hidden="false" customHeight="true" outlineLevel="0" collapsed="false">
      <c r="B28" s="82" t="s">
        <v>156</v>
      </c>
      <c r="C28" s="85" t="s">
        <v>157</v>
      </c>
      <c r="D28" s="86"/>
    </row>
    <row r="29" customFormat="false" ht="36" hidden="false" customHeight="true" outlineLevel="0" collapsed="false">
      <c r="B29" s="82" t="s">
        <v>158</v>
      </c>
      <c r="C29" s="83" t="s">
        <v>159</v>
      </c>
      <c r="D29" s="84"/>
    </row>
    <row r="30" customFormat="false" ht="36" hidden="false" customHeight="true" outlineLevel="0" collapsed="false">
      <c r="B30" s="82" t="s">
        <v>160</v>
      </c>
      <c r="C30" s="85" t="s">
        <v>161</v>
      </c>
      <c r="D30" s="86"/>
    </row>
    <row r="31" customFormat="false" ht="36" hidden="false" customHeight="true" outlineLevel="0" collapsed="false">
      <c r="B31" s="82" t="s">
        <v>162</v>
      </c>
      <c r="C31" s="83" t="s">
        <v>163</v>
      </c>
      <c r="D31" s="84"/>
    </row>
  </sheetData>
  <mergeCells count="3">
    <mergeCell ref="B3:D3"/>
    <mergeCell ref="B4:D4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2026-04-15T07:22:57Z</dcterms:created>
  <dc:creator>openpyxl</dc:creator>
  <dc:description/>
  <dc:language>en-US</dc:language>
  <cp:lastModifiedBy/>
  <dcterms:modified xsi:type="dcterms:W3CDTF">2026-04-15T07:23:01Z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